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7\09_NS_Priloha_1b\1b_Sml_Rámcové návrhy jízdních řádů\"/>
    </mc:Choice>
  </mc:AlternateContent>
  <bookViews>
    <workbookView xWindow="0" yWindow="0" windowWidth="28800" windowHeight="12300"/>
  </bookViews>
  <sheets>
    <sheet name="195 - Okrouhlička" sheetId="2" r:id="rId1"/>
  </sheets>
  <definedNames>
    <definedName name="_xlnm.Print_Area" localSheetId="0">'195 - Okrouhlička'!$G$1:$Z$63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9" i="2" l="1"/>
  <c r="O60" i="2" s="1"/>
  <c r="O61" i="2" s="1"/>
  <c r="K58" i="2"/>
  <c r="K59" i="2" s="1"/>
  <c r="K60" i="2" s="1"/>
  <c r="K61" i="2" s="1"/>
  <c r="R56" i="2"/>
  <c r="R57" i="2" s="1"/>
  <c r="R58" i="2" s="1"/>
  <c r="R59" i="2" s="1"/>
  <c r="R60" i="2" s="1"/>
  <c r="R61" i="2" s="1"/>
  <c r="K56" i="2"/>
  <c r="K57" i="2" s="1"/>
  <c r="R55" i="2"/>
  <c r="L55" i="2"/>
  <c r="L56" i="2" s="1"/>
  <c r="L57" i="2" s="1"/>
  <c r="L58" i="2" s="1"/>
  <c r="L59" i="2" s="1"/>
  <c r="L60" i="2" s="1"/>
  <c r="L61" i="2" s="1"/>
  <c r="K55" i="2"/>
  <c r="J55" i="2"/>
  <c r="J56" i="2" s="1"/>
  <c r="J57" i="2" s="1"/>
  <c r="J58" i="2" s="1"/>
  <c r="Y50" i="2"/>
  <c r="Y55" i="2" s="1"/>
  <c r="Y56" i="2" s="1"/>
  <c r="Y57" i="2" s="1"/>
  <c r="Y58" i="2" s="1"/>
  <c r="Y59" i="2" s="1"/>
  <c r="Y60" i="2" s="1"/>
  <c r="Y61" i="2" s="1"/>
  <c r="T50" i="2"/>
  <c r="T55" i="2" s="1"/>
  <c r="T56" i="2" s="1"/>
  <c r="T57" i="2" s="1"/>
  <c r="T58" i="2" s="1"/>
  <c r="T59" i="2" s="1"/>
  <c r="T60" i="2" s="1"/>
  <c r="T61" i="2" s="1"/>
  <c r="N50" i="2"/>
  <c r="N55" i="2" s="1"/>
  <c r="N56" i="2" s="1"/>
  <c r="N57" i="2" s="1"/>
  <c r="N58" i="2" s="1"/>
  <c r="Z49" i="2"/>
  <c r="Z50" i="2" s="1"/>
  <c r="Z55" i="2" s="1"/>
  <c r="Z56" i="2" s="1"/>
  <c r="Z57" i="2" s="1"/>
  <c r="Z58" i="2" s="1"/>
  <c r="Z59" i="2" s="1"/>
  <c r="Z60" i="2" s="1"/>
  <c r="Z61" i="2" s="1"/>
  <c r="U49" i="2"/>
  <c r="U50" i="2" s="1"/>
  <c r="U55" i="2" s="1"/>
  <c r="U56" i="2" s="1"/>
  <c r="U57" i="2" s="1"/>
  <c r="U58" i="2" s="1"/>
  <c r="U59" i="2" s="1"/>
  <c r="U60" i="2" s="1"/>
  <c r="U61" i="2" s="1"/>
  <c r="P49" i="2"/>
  <c r="P50" i="2" s="1"/>
  <c r="P55" i="2" s="1"/>
  <c r="P56" i="2" s="1"/>
  <c r="P57" i="2" s="1"/>
  <c r="P58" i="2" s="1"/>
  <c r="H49" i="2"/>
  <c r="H50" i="2" s="1"/>
  <c r="H55" i="2" s="1"/>
  <c r="H56" i="2" s="1"/>
  <c r="H57" i="2" s="1"/>
  <c r="H58" i="2" s="1"/>
  <c r="Y48" i="2"/>
  <c r="Y49" i="2" s="1"/>
  <c r="W48" i="2"/>
  <c r="W49" i="2" s="1"/>
  <c r="W50" i="2" s="1"/>
  <c r="W55" i="2" s="1"/>
  <c r="W56" i="2" s="1"/>
  <c r="W57" i="2" s="1"/>
  <c r="W58" i="2" s="1"/>
  <c r="W59" i="2" s="1"/>
  <c r="W60" i="2" s="1"/>
  <c r="W61" i="2" s="1"/>
  <c r="T48" i="2"/>
  <c r="T49" i="2" s="1"/>
  <c r="Q48" i="2"/>
  <c r="Q49" i="2" s="1"/>
  <c r="Q50" i="2" s="1"/>
  <c r="Q55" i="2" s="1"/>
  <c r="Q56" i="2" s="1"/>
  <c r="Q57" i="2" s="1"/>
  <c r="Q58" i="2" s="1"/>
  <c r="N48" i="2"/>
  <c r="N49" i="2" s="1"/>
  <c r="I48" i="2"/>
  <c r="I49" i="2" s="1"/>
  <c r="I50" i="2" s="1"/>
  <c r="I55" i="2" s="1"/>
  <c r="I56" i="2" s="1"/>
  <c r="I57" i="2" s="1"/>
  <c r="I58" i="2" s="1"/>
  <c r="Z46" i="2"/>
  <c r="Z48" i="2" s="1"/>
  <c r="Y46" i="2"/>
  <c r="X46" i="2"/>
  <c r="X48" i="2" s="1"/>
  <c r="X49" i="2" s="1"/>
  <c r="X50" i="2" s="1"/>
  <c r="X55" i="2" s="1"/>
  <c r="X56" i="2" s="1"/>
  <c r="X57" i="2" s="1"/>
  <c r="X58" i="2" s="1"/>
  <c r="X59" i="2" s="1"/>
  <c r="X60" i="2" s="1"/>
  <c r="X61" i="2" s="1"/>
  <c r="W46" i="2"/>
  <c r="U46" i="2"/>
  <c r="U48" i="2" s="1"/>
  <c r="T46" i="2"/>
  <c r="S46" i="2"/>
  <c r="S48" i="2" s="1"/>
  <c r="S49" i="2" s="1"/>
  <c r="S50" i="2" s="1"/>
  <c r="S55" i="2" s="1"/>
  <c r="S56" i="2" s="1"/>
  <c r="S57" i="2" s="1"/>
  <c r="S58" i="2" s="1"/>
  <c r="Q46" i="2"/>
  <c r="P46" i="2"/>
  <c r="P48" i="2" s="1"/>
  <c r="N46" i="2"/>
  <c r="M46" i="2"/>
  <c r="M48" i="2" s="1"/>
  <c r="M49" i="2" s="1"/>
  <c r="M50" i="2" s="1"/>
  <c r="M55" i="2" s="1"/>
  <c r="M56" i="2" s="1"/>
  <c r="M57" i="2" s="1"/>
  <c r="M58" i="2" s="1"/>
  <c r="I46" i="2"/>
  <c r="H46" i="2"/>
  <c r="H48" i="2" s="1"/>
  <c r="R26" i="2"/>
  <c r="S22" i="2"/>
  <c r="S23" i="2" s="1"/>
  <c r="S28" i="2" s="1"/>
  <c r="S29" i="2" s="1"/>
  <c r="S30" i="2" s="1"/>
  <c r="S31" i="2" s="1"/>
  <c r="S33" i="2" s="1"/>
  <c r="P22" i="2"/>
  <c r="P23" i="2" s="1"/>
  <c r="P28" i="2" s="1"/>
  <c r="P29" i="2" s="1"/>
  <c r="P30" i="2" s="1"/>
  <c r="P31" i="2" s="1"/>
  <c r="P33" i="2" s="1"/>
  <c r="J22" i="2"/>
  <c r="J23" i="2" s="1"/>
  <c r="J28" i="2" s="1"/>
  <c r="T21" i="2"/>
  <c r="T22" i="2" s="1"/>
  <c r="T23" i="2" s="1"/>
  <c r="T28" i="2" s="1"/>
  <c r="T29" i="2" s="1"/>
  <c r="T30" i="2" s="1"/>
  <c r="T31" i="2" s="1"/>
  <c r="T33" i="2" s="1"/>
  <c r="S21" i="2"/>
  <c r="Q21" i="2"/>
  <c r="Q22" i="2" s="1"/>
  <c r="Q23" i="2" s="1"/>
  <c r="Q28" i="2" s="1"/>
  <c r="Q29" i="2" s="1"/>
  <c r="Q30" i="2" s="1"/>
  <c r="Q31" i="2" s="1"/>
  <c r="Q33" i="2" s="1"/>
  <c r="P21" i="2"/>
  <c r="N21" i="2"/>
  <c r="N22" i="2" s="1"/>
  <c r="N23" i="2" s="1"/>
  <c r="N28" i="2" s="1"/>
  <c r="N29" i="2" s="1"/>
  <c r="N30" i="2" s="1"/>
  <c r="N31" i="2" s="1"/>
  <c r="N33" i="2" s="1"/>
  <c r="L21" i="2"/>
  <c r="L22" i="2" s="1"/>
  <c r="L23" i="2" s="1"/>
  <c r="L28" i="2" s="1"/>
  <c r="L29" i="2" s="1"/>
  <c r="L30" i="2" s="1"/>
  <c r="L31" i="2" s="1"/>
  <c r="L33" i="2" s="1"/>
  <c r="J21" i="2"/>
  <c r="I21" i="2"/>
  <c r="I22" i="2" s="1"/>
  <c r="I23" i="2" s="1"/>
  <c r="I28" i="2" s="1"/>
  <c r="I29" i="2" s="1"/>
  <c r="I30" i="2" s="1"/>
  <c r="I31" i="2" s="1"/>
  <c r="I33" i="2" s="1"/>
  <c r="M20" i="2"/>
  <c r="M21" i="2" s="1"/>
  <c r="M22" i="2" s="1"/>
  <c r="M23" i="2" s="1"/>
  <c r="M24" i="2" s="1"/>
  <c r="M25" i="2" s="1"/>
  <c r="M26" i="2" s="1"/>
  <c r="M27" i="2" s="1"/>
  <c r="Z18" i="2"/>
  <c r="Z19" i="2" s="1"/>
  <c r="Z20" i="2" s="1"/>
  <c r="Z21" i="2" s="1"/>
  <c r="Z22" i="2" s="1"/>
  <c r="Z23" i="2" s="1"/>
  <c r="Z28" i="2" s="1"/>
  <c r="Z29" i="2" s="1"/>
  <c r="Z30" i="2" s="1"/>
  <c r="Z31" i="2" s="1"/>
  <c r="Z33" i="2" s="1"/>
  <c r="Y18" i="2"/>
  <c r="Y19" i="2" s="1"/>
  <c r="Y20" i="2" s="1"/>
  <c r="Y21" i="2" s="1"/>
  <c r="Y22" i="2" s="1"/>
  <c r="Y23" i="2" s="1"/>
  <c r="Y28" i="2" s="1"/>
  <c r="Y29" i="2" s="1"/>
  <c r="Y30" i="2" s="1"/>
  <c r="Y31" i="2" s="1"/>
  <c r="Y33" i="2" s="1"/>
  <c r="X18" i="2"/>
  <c r="X19" i="2" s="1"/>
  <c r="X20" i="2" s="1"/>
  <c r="X21" i="2" s="1"/>
  <c r="X22" i="2" s="1"/>
  <c r="X23" i="2" s="1"/>
  <c r="X28" i="2" s="1"/>
  <c r="X29" i="2" s="1"/>
  <c r="X30" i="2" s="1"/>
  <c r="X31" i="2" s="1"/>
  <c r="X33" i="2" s="1"/>
  <c r="W18" i="2"/>
  <c r="W19" i="2" s="1"/>
  <c r="W20" i="2" s="1"/>
  <c r="W21" i="2" s="1"/>
  <c r="W22" i="2" s="1"/>
  <c r="W23" i="2" s="1"/>
  <c r="W28" i="2" s="1"/>
  <c r="W29" i="2" s="1"/>
  <c r="W30" i="2" s="1"/>
  <c r="W31" i="2" s="1"/>
  <c r="W33" i="2" s="1"/>
  <c r="U18" i="2"/>
  <c r="U19" i="2" s="1"/>
  <c r="U20" i="2" s="1"/>
  <c r="U21" i="2" s="1"/>
  <c r="U22" i="2" s="1"/>
  <c r="U23" i="2" s="1"/>
  <c r="U28" i="2" s="1"/>
  <c r="U29" i="2" s="1"/>
  <c r="U30" i="2" s="1"/>
  <c r="U31" i="2" s="1"/>
  <c r="U33" i="2" s="1"/>
  <c r="O18" i="2"/>
  <c r="O19" i="2" s="1"/>
  <c r="O20" i="2" s="1"/>
  <c r="K18" i="2"/>
  <c r="K19" i="2" s="1"/>
  <c r="K20" i="2" s="1"/>
  <c r="H18" i="2"/>
  <c r="H19" i="2" s="1"/>
  <c r="H20" i="2" s="1"/>
  <c r="H21" i="2" s="1"/>
  <c r="H22" i="2" s="1"/>
  <c r="H23" i="2" s="1"/>
  <c r="H28" i="2" s="1"/>
  <c r="H29" i="2" s="1"/>
  <c r="H30" i="2" s="1"/>
  <c r="H31" i="2" s="1"/>
  <c r="H33" i="2" s="1"/>
</calcChain>
</file>

<file path=xl/sharedStrings.xml><?xml version="1.0" encoding="utf-8"?>
<sst xmlns="http://schemas.openxmlformats.org/spreadsheetml/2006/main" count="261" uniqueCount="41">
  <si>
    <t>LINKA 195 ŠTOKY - OKROUHLIČKA - LÍPA - HAVLÍČKŮV BROD</t>
  </si>
  <si>
    <t>Spoje 1 až 7, 10,11,16,21,24,25,30,31,50 až 53,250,132 až 139 zajišťuje dopravce pro oblast č. 7</t>
  </si>
  <si>
    <t>Spoje 8,9,12,13,14,15,22,23 zajišťuje dopravce pro oblast č. 3</t>
  </si>
  <si>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</si>
  <si>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</si>
  <si>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</si>
  <si>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</si>
  <si>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</si>
  <si>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</si>
  <si>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</si>
  <si>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</si>
  <si>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</si>
  <si>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6+</t>
  </si>
  <si>
    <t>specifické dny jízdy</t>
  </si>
  <si>
    <t>p</t>
  </si>
  <si>
    <t>Štoky,,nám.</t>
  </si>
  <si>
    <t>4:23</t>
  </si>
  <si>
    <t>Štoky,,hřbitov</t>
  </si>
  <si>
    <t>|</t>
  </si>
  <si>
    <t>Štoky,Studénka</t>
  </si>
  <si>
    <t>Okrouhlička</t>
  </si>
  <si>
    <t>&gt;</t>
  </si>
  <si>
    <t>Havlíčkův Brod,Suchá,samoty</t>
  </si>
  <si>
    <t>Havlíčkův Brod,Suchá</t>
  </si>
  <si>
    <t>Havlíčkův Brod,Svatý Kříž</t>
  </si>
  <si>
    <t>Lípa,Petrkov,lázně</t>
  </si>
  <si>
    <t>Lípa,Petrkov</t>
  </si>
  <si>
    <t>Lípa,,ZŠ</t>
  </si>
  <si>
    <t>Lípa</t>
  </si>
  <si>
    <t>Havlíčkův Brod,,Okrouhličtí Dvořáci</t>
  </si>
  <si>
    <t>Havlíčkův Brod,,zem.škola</t>
  </si>
  <si>
    <t>Havlíčkův Brod,,Bezručova;MHD</t>
  </si>
  <si>
    <t>Havlíčkův Brod,,stavební škola;MHD</t>
  </si>
  <si>
    <t>Havlíčkův Brod,,dopravní terminál;MHD</t>
  </si>
  <si>
    <t>opačný směr</t>
  </si>
  <si>
    <t>p 52</t>
  </si>
  <si>
    <t>p 42</t>
  </si>
  <si>
    <t>p 43</t>
  </si>
  <si>
    <t>&lt;</t>
  </si>
  <si>
    <t>Havlíčkův Brod,Svatý Kříž,</t>
  </si>
  <si>
    <t>p = přípoj ve Sv. Kříži z/do směru Havl. Brod linkou 190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</si>
</sst>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400]h:mm:ss\ AM/PM"/>
    <numFmt numFmtId="165" formatCode="0.0"/>
  </numFmts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8" fillId="0" borderId="0"/>
    <xf numFmtId="0" fontId="3" fillId="0" borderId="0"/>
  </cellStyleXfs>
  <cellXfs count="64">
    <xf numFmtId="0" fontId="0" fillId="0" borderId="0" xfId="0"/>
    <xf numFmtId="0" fontId="1" fillId="0" borderId="0" xfId="0" applyFont="1" applyFill="1"/>
    <xf numFmtId="1" fontId="1" fillId="0" borderId="0" xfId="0" applyNumberFormat="1" applyFont="1" applyFill="1" applyAlignment="1">
      <alignment horizontal="center"/>
    </xf>
    <xf numFmtId="0" fontId="2" fillId="0" borderId="0" xfId="0" applyFont="1" applyFill="1"/>
    <xf numFmtId="0" fontId="1" fillId="0" borderId="0" xfId="0" applyFont="1" applyFill="1" applyAlignment="1">
      <alignment horizontal="center"/>
    </xf>
    <xf numFmtId="49" fontId="4" fillId="0" borderId="0" xfId="1" applyNumberFormat="1" applyFont="1" applyFill="1" applyBorder="1" applyAlignment="1">
      <alignment horizontal="left" vertical="center"/>
    </xf>
    <xf numFmtId="14" fontId="1" fillId="0" borderId="0" xfId="0" applyNumberFormat="1" applyFont="1" applyFill="1" applyAlignment="1">
      <alignment horizontal="center"/>
    </xf>
    <xf numFmtId="49" fontId="5" fillId="0" borderId="0" xfId="1" applyNumberFormat="1" applyFont="1" applyFill="1" applyBorder="1" applyAlignment="1">
      <alignment horizontal="left" vertical="center"/>
    </xf>
    <xf numFmtId="14" fontId="1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49" fontId="6" fillId="0" borderId="0" xfId="1" applyNumberFormat="1" applyFont="1" applyFill="1" applyBorder="1" applyAlignment="1">
      <alignment horizontal="left" vertical="center"/>
    </xf>
    <xf numFmtId="49" fontId="7" fillId="0" borderId="0" xfId="1" applyNumberFormat="1" applyFont="1" applyFill="1" applyBorder="1" applyAlignment="1">
      <alignment horizontal="center" vertical="center"/>
    </xf>
    <xf numFmtId="164" fontId="7" fillId="0" borderId="0" xfId="1" applyNumberFormat="1" applyFont="1" applyFill="1" applyBorder="1" applyAlignment="1">
      <alignment horizontal="center" vertical="center"/>
    </xf>
    <xf numFmtId="1" fontId="7" fillId="0" borderId="0" xfId="1" applyNumberFormat="1" applyFont="1" applyFill="1" applyBorder="1" applyAlignment="1">
      <alignment horizontal="center" vertical="center"/>
    </xf>
    <xf numFmtId="0" fontId="9" fillId="0" borderId="1" xfId="2" applyFont="1" applyFill="1" applyBorder="1"/>
    <xf numFmtId="0" fontId="1" fillId="0" borderId="2" xfId="0" applyFont="1" applyFill="1" applyBorder="1" applyAlignment="1">
      <alignment horizontal="center"/>
    </xf>
    <xf numFmtId="0" fontId="7" fillId="0" borderId="2" xfId="1" applyNumberFormat="1" applyFont="1" applyFill="1" applyBorder="1" applyAlignment="1">
      <alignment horizontal="center" vertical="center"/>
    </xf>
    <xf numFmtId="0" fontId="1" fillId="0" borderId="2" xfId="0" applyFont="1" applyFill="1" applyBorder="1"/>
    <xf numFmtId="0" fontId="1" fillId="2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1" fontId="1" fillId="0" borderId="0" xfId="2" applyNumberFormat="1" applyFont="1" applyFill="1" applyAlignment="1">
      <alignment horizontal="center"/>
    </xf>
    <xf numFmtId="1" fontId="9" fillId="0" borderId="1" xfId="2" applyNumberFormat="1" applyFont="1" applyFill="1" applyBorder="1"/>
    <xf numFmtId="1" fontId="1" fillId="0" borderId="2" xfId="0" applyNumberFormat="1" applyFont="1" applyFill="1" applyBorder="1" applyAlignment="1">
      <alignment horizontal="center"/>
    </xf>
    <xf numFmtId="1" fontId="7" fillId="0" borderId="2" xfId="0" applyNumberFormat="1" applyFont="1" applyFill="1" applyBorder="1" applyAlignment="1">
      <alignment horizontal="center"/>
    </xf>
    <xf numFmtId="1" fontId="7" fillId="0" borderId="2" xfId="1" applyNumberFormat="1" applyFont="1" applyFill="1" applyBorder="1" applyAlignment="1">
      <alignment horizontal="center" vertical="center"/>
    </xf>
    <xf numFmtId="1" fontId="1" fillId="0" borderId="0" xfId="0" applyNumberFormat="1" applyFont="1" applyFill="1"/>
    <xf numFmtId="1" fontId="2" fillId="0" borderId="0" xfId="0" applyNumberFormat="1" applyFont="1" applyFill="1"/>
    <xf numFmtId="165" fontId="1" fillId="0" borderId="0" xfId="0" applyNumberFormat="1" applyFont="1" applyFill="1" applyBorder="1" applyAlignment="1">
      <alignment horizontal="center"/>
    </xf>
    <xf numFmtId="165" fontId="7" fillId="0" borderId="3" xfId="1" applyNumberFormat="1" applyFont="1" applyFill="1" applyBorder="1" applyAlignment="1">
      <alignment horizontal="left" vertical="center"/>
    </xf>
    <xf numFmtId="49" fontId="7" fillId="3" borderId="3" xfId="1" applyNumberFormat="1" applyFont="1" applyFill="1" applyBorder="1" applyAlignment="1">
      <alignment horizontal="center" vertical="center"/>
    </xf>
    <xf numFmtId="20" fontId="7" fillId="0" borderId="3" xfId="1" applyNumberFormat="1" applyFont="1" applyFill="1" applyBorder="1" applyAlignment="1">
      <alignment horizontal="center" vertical="center"/>
    </xf>
    <xf numFmtId="20" fontId="7" fillId="0" borderId="0" xfId="1" applyNumberFormat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 vertical="center"/>
    </xf>
    <xf numFmtId="0" fontId="7" fillId="0" borderId="0" xfId="1" applyNumberFormat="1" applyFont="1" applyFill="1" applyBorder="1" applyAlignment="1">
      <alignment horizontal="center" vertical="center"/>
    </xf>
    <xf numFmtId="165" fontId="7" fillId="0" borderId="4" xfId="1" applyNumberFormat="1" applyFont="1" applyFill="1" applyBorder="1" applyAlignment="1">
      <alignment horizontal="left" vertical="center"/>
    </xf>
    <xf numFmtId="20" fontId="7" fillId="3" borderId="4" xfId="1" applyNumberFormat="1" applyFont="1" applyFill="1" applyBorder="1" applyAlignment="1">
      <alignment horizontal="center" vertical="center"/>
    </xf>
    <xf numFmtId="20" fontId="7" fillId="0" borderId="4" xfId="1" applyNumberFormat="1" applyFont="1" applyFill="1" applyBorder="1" applyAlignment="1">
      <alignment horizontal="center" vertical="center"/>
    </xf>
    <xf numFmtId="1" fontId="7" fillId="0" borderId="0" xfId="3" applyNumberFormat="1" applyFont="1" applyFill="1" applyBorder="1" applyAlignment="1">
      <alignment horizontal="center" vertical="center" shrinkToFit="1"/>
    </xf>
    <xf numFmtId="2" fontId="7" fillId="0" borderId="0" xfId="1" applyNumberFormat="1" applyFont="1" applyFill="1" applyBorder="1" applyAlignment="1">
      <alignment horizontal="center" vertical="center"/>
    </xf>
    <xf numFmtId="2" fontId="7" fillId="0" borderId="4" xfId="1" applyNumberFormat="1" applyFont="1" applyFill="1" applyBorder="1" applyAlignment="1">
      <alignment horizontal="left" vertical="center"/>
    </xf>
    <xf numFmtId="49" fontId="1" fillId="0" borderId="4" xfId="1" applyNumberFormat="1" applyFont="1" applyFill="1" applyBorder="1" applyAlignment="1">
      <alignment horizontal="left" vertical="center"/>
    </xf>
    <xf numFmtId="49" fontId="7" fillId="0" borderId="4" xfId="1" applyNumberFormat="1" applyFont="1" applyFill="1" applyBorder="1" applyAlignment="1">
      <alignment horizontal="left" vertical="center"/>
    </xf>
    <xf numFmtId="165" fontId="7" fillId="0" borderId="0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5" fontId="7" fillId="0" borderId="5" xfId="1" applyNumberFormat="1" applyFont="1" applyFill="1" applyBorder="1" applyAlignment="1">
      <alignment horizontal="left" vertical="center"/>
    </xf>
    <xf numFmtId="20" fontId="7" fillId="0" borderId="5" xfId="1" applyNumberFormat="1" applyFont="1" applyFill="1" applyBorder="1" applyAlignment="1">
      <alignment horizontal="center" vertical="center"/>
    </xf>
    <xf numFmtId="165" fontId="7" fillId="0" borderId="0" xfId="1" applyNumberFormat="1" applyFont="1" applyFill="1" applyBorder="1" applyAlignment="1">
      <alignment horizontal="left" vertical="center"/>
    </xf>
    <xf numFmtId="0" fontId="7" fillId="0" borderId="0" xfId="0" applyFont="1" applyFill="1"/>
    <xf numFmtId="0" fontId="9" fillId="0" borderId="0" xfId="0" applyFont="1" applyFill="1"/>
    <xf numFmtId="49" fontId="1" fillId="0" borderId="0" xfId="0" applyNumberFormat="1" applyFont="1" applyFill="1"/>
    <xf numFmtId="49" fontId="2" fillId="0" borderId="0" xfId="1" applyNumberFormat="1" applyFont="1" applyFill="1" applyBorder="1" applyAlignment="1">
      <alignment horizontal="center" vertical="center"/>
    </xf>
    <xf numFmtId="1" fontId="2" fillId="0" borderId="0" xfId="1" applyNumberFormat="1" applyFont="1" applyFill="1" applyBorder="1" applyAlignment="1">
      <alignment horizontal="center" vertical="center"/>
    </xf>
    <xf numFmtId="1" fontId="7" fillId="0" borderId="0" xfId="1" applyNumberFormat="1" applyFont="1" applyFill="1" applyBorder="1" applyAlignment="1">
      <alignment horizontal="center" vertical="center" shrinkToFit="1"/>
    </xf>
    <xf numFmtId="0" fontId="7" fillId="0" borderId="4" xfId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/>
    </xf>
    <xf numFmtId="0" fontId="7" fillId="0" borderId="5" xfId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/>
    </xf>
    <xf numFmtId="20" fontId="7" fillId="3" borderId="5" xfId="1" applyNumberFormat="1" applyFont="1" applyFill="1" applyBorder="1" applyAlignment="1">
      <alignment horizontal="center" vertical="center"/>
    </xf>
    <xf numFmtId="49" fontId="7" fillId="0" borderId="0" xfId="1" applyNumberFormat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left" vertical="center"/>
    </xf>
    <xf numFmtId="49" fontId="10" fillId="0" borderId="0" xfId="1" applyNumberFormat="1" applyFont="1" applyFill="1" applyBorder="1" applyAlignment="1">
      <alignment horizontal="left" vertical="center"/>
    </xf>
    <xf numFmtId="2" fontId="7" fillId="0" borderId="0" xfId="1" applyNumberFormat="1" applyFont="1" applyFill="1" applyBorder="1" applyAlignment="1">
      <alignment horizontal="left" vertical="center"/>
    </xf>
    <xf numFmtId="164" fontId="7" fillId="0" borderId="0" xfId="1" applyNumberFormat="1" applyFont="1" applyFill="1" applyBorder="1" applyAlignment="1">
      <alignment horizontal="left" vertical="center"/>
    </xf>
    <xf numFmtId="165" fontId="1" fillId="0" borderId="0" xfId="0" applyNumberFormat="1" applyFont="1" applyFill="1"/>
  </cellXfs>
  <cellStyles count="4">
    <cellStyle name="Normální" xfId="0" builtinId="0"/>
    <cellStyle name="Normální 2 7" xfId="2"/>
    <cellStyle name="normální_xlaJRLJR" xfId="1"/>
    <cellStyle name="normální_xlaJRLJR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0</xdr:row>
      <xdr:rowOff>0</xdr:rowOff>
    </xdr:from>
    <xdr:to>
      <xdr:col>6</xdr:col>
      <xdr:colOff>968375</xdr:colOff>
      <xdr:row>3</xdr:row>
      <xdr:rowOff>115990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400" y="0"/>
          <a:ext cx="968375" cy="5731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4:AG115"/>
  <sheetViews>
    <sheetView tabSelected="1" view="pageBreakPreview" topLeftCell="A10" zoomScale="60" zoomScaleNormal="100" workbookViewId="0">
      <selection activeCell="Q32" sqref="Q32"/>
    </sheetView>
  </sheetViews>
  <sheetFormatPr defaultColWidth="9.140625" defaultRowHeight="12" x14ac:dyDescent="0.2"/>
  <cols>
    <col min="1" max="3" width="5.140625" style="63" customWidth="1"/>
    <col min="4" max="4" width="5.140625" style="47" customWidth="1"/>
    <col min="5" max="5" width="5.140625" style="2" customWidth="1"/>
    <col min="6" max="6" width="5.140625" style="1" customWidth="1"/>
    <col min="7" max="7" width="28.28515625" style="1" customWidth="1"/>
    <col min="8" max="27" width="6.140625" style="1" customWidth="1"/>
    <col min="28" max="16384" width="9.140625" style="1"/>
  </cols>
  <sheetData>
    <row r="4" spans="1:32" x14ac:dyDescent="0.2">
      <c r="A4" s="1"/>
      <c r="B4" s="1"/>
      <c r="C4" s="1"/>
      <c r="D4" s="1"/>
      <c r="AF4" s="3"/>
    </row>
    <row r="5" spans="1:32" ht="15" x14ac:dyDescent="0.2">
      <c r="A5" s="4"/>
      <c r="B5" s="4"/>
      <c r="C5" s="4"/>
      <c r="D5" s="4"/>
      <c r="F5" s="4"/>
      <c r="G5" s="5" t="s">
        <v>0</v>
      </c>
      <c r="W5" s="6">
        <v>43351</v>
      </c>
      <c r="X5" s="6"/>
      <c r="Y5" s="6"/>
      <c r="Z5" s="6"/>
      <c r="AF5" s="3"/>
    </row>
    <row r="6" spans="1:32" ht="15" x14ac:dyDescent="0.25">
      <c r="A6" s="4"/>
      <c r="B6" s="4"/>
      <c r="C6" s="4"/>
      <c r="D6" s="4"/>
      <c r="F6" s="4"/>
      <c r="G6" s="7" t="s">
        <v>1</v>
      </c>
      <c r="W6" s="8"/>
      <c r="X6" s="9"/>
      <c r="Y6" s="9"/>
      <c r="Z6" s="9"/>
      <c r="AF6" s="3"/>
    </row>
    <row r="7" spans="1:32" ht="15" x14ac:dyDescent="0.25">
      <c r="A7" s="4"/>
      <c r="B7" s="4"/>
      <c r="C7" s="4"/>
      <c r="D7" s="4"/>
      <c r="F7" s="4"/>
      <c r="G7" s="7" t="s">
        <v>2</v>
      </c>
      <c r="W7" s="8"/>
      <c r="X7" s="9"/>
      <c r="Y7" s="9"/>
      <c r="Z7" s="9"/>
      <c r="AF7" s="3"/>
    </row>
    <row r="8" spans="1:32" ht="15" x14ac:dyDescent="0.25">
      <c r="A8" s="4"/>
      <c r="B8" s="4"/>
      <c r="C8" s="4"/>
      <c r="D8" s="4"/>
      <c r="F8" s="4"/>
      <c r="G8" s="5"/>
      <c r="W8" s="8"/>
      <c r="X8" s="9"/>
      <c r="Y8" s="9"/>
      <c r="Z8" s="9"/>
      <c r="AF8" s="3"/>
    </row>
    <row r="9" spans="1:32" x14ac:dyDescent="0.2">
      <c r="A9" s="4"/>
      <c r="B9" s="4"/>
      <c r="C9" s="4"/>
      <c r="D9" s="4"/>
      <c r="F9" s="4"/>
      <c r="H9" s="10" t="s">
        <v>3</v>
      </c>
      <c r="W9" s="10" t="s">
        <v>4</v>
      </c>
      <c r="AE9" s="3"/>
    </row>
    <row r="10" spans="1:32" x14ac:dyDescent="0.2">
      <c r="A10" s="11"/>
      <c r="B10" s="12"/>
      <c r="C10" s="12"/>
      <c r="D10" s="12"/>
      <c r="E10" s="13"/>
      <c r="F10" s="11"/>
      <c r="G10" s="14" t="s">
        <v>5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6"/>
      <c r="W10" s="17"/>
      <c r="X10" s="17"/>
      <c r="Y10" s="17"/>
      <c r="Z10" s="17"/>
      <c r="AE10" s="3"/>
    </row>
    <row r="11" spans="1:32" x14ac:dyDescent="0.2">
      <c r="A11" s="11"/>
      <c r="B11" s="12"/>
      <c r="C11" s="12"/>
      <c r="D11" s="12"/>
      <c r="E11" s="13"/>
      <c r="F11" s="11"/>
      <c r="G11" s="14" t="s">
        <v>6</v>
      </c>
      <c r="H11" s="15"/>
      <c r="I11" s="15"/>
      <c r="J11" s="15"/>
      <c r="K11" s="15"/>
      <c r="L11" s="15"/>
      <c r="M11" s="15"/>
      <c r="N11" s="15"/>
      <c r="O11" s="15"/>
      <c r="P11" s="18"/>
      <c r="Q11" s="15"/>
      <c r="R11" s="15"/>
      <c r="S11" s="15"/>
      <c r="T11" s="15"/>
      <c r="U11" s="16"/>
      <c r="W11" s="17"/>
      <c r="X11" s="17"/>
      <c r="Y11" s="17"/>
      <c r="Z11" s="17"/>
      <c r="AE11" s="3"/>
    </row>
    <row r="12" spans="1:32" x14ac:dyDescent="0.2">
      <c r="A12" s="11"/>
      <c r="B12" s="12"/>
      <c r="C12" s="12"/>
      <c r="D12" s="12"/>
      <c r="E12" s="13"/>
      <c r="F12" s="11"/>
      <c r="G12" s="14" t="s">
        <v>7</v>
      </c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W12" s="15"/>
      <c r="X12" s="15"/>
      <c r="Y12" s="15"/>
      <c r="Z12" s="15"/>
      <c r="AE12" s="3"/>
    </row>
    <row r="13" spans="1:32" x14ac:dyDescent="0.2">
      <c r="A13" s="11"/>
      <c r="B13" s="12"/>
      <c r="C13" s="12"/>
      <c r="D13" s="12"/>
      <c r="E13" s="13"/>
      <c r="F13" s="11"/>
      <c r="G13" s="14" t="s">
        <v>8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W13" s="15"/>
      <c r="X13" s="15"/>
      <c r="Y13" s="15"/>
      <c r="Z13" s="15"/>
      <c r="AE13" s="3"/>
    </row>
    <row r="14" spans="1:32" x14ac:dyDescent="0.2">
      <c r="A14" s="11"/>
      <c r="B14" s="11"/>
      <c r="C14" s="11"/>
      <c r="D14" s="11"/>
      <c r="E14" s="13"/>
      <c r="F14" s="11"/>
      <c r="G14" s="14" t="s">
        <v>9</v>
      </c>
      <c r="H14" s="15">
        <v>1</v>
      </c>
      <c r="I14" s="19">
        <v>3</v>
      </c>
      <c r="J14" s="19">
        <v>51</v>
      </c>
      <c r="K14" s="19">
        <v>21</v>
      </c>
      <c r="L14" s="19">
        <v>5</v>
      </c>
      <c r="M14" s="19">
        <v>25</v>
      </c>
      <c r="N14" s="19">
        <v>7</v>
      </c>
      <c r="O14" s="19">
        <v>23</v>
      </c>
      <c r="P14" s="15">
        <v>9</v>
      </c>
      <c r="Q14" s="15">
        <v>11</v>
      </c>
      <c r="R14" s="15">
        <v>53</v>
      </c>
      <c r="S14" s="15">
        <v>13</v>
      </c>
      <c r="T14" s="15">
        <v>15</v>
      </c>
      <c r="U14" s="15">
        <v>31</v>
      </c>
      <c r="W14" s="15">
        <v>133</v>
      </c>
      <c r="X14" s="15">
        <v>135</v>
      </c>
      <c r="Y14" s="15">
        <v>137</v>
      </c>
      <c r="Z14" s="15">
        <v>139</v>
      </c>
      <c r="AE14" s="3"/>
    </row>
    <row r="15" spans="1:32" x14ac:dyDescent="0.2">
      <c r="A15" s="11"/>
      <c r="B15" s="12"/>
      <c r="C15" s="12"/>
      <c r="D15" s="12"/>
      <c r="E15" s="13"/>
      <c r="F15" s="11"/>
      <c r="G15" s="14" t="s">
        <v>10</v>
      </c>
      <c r="H15" s="15" t="s">
        <v>11</v>
      </c>
      <c r="I15" s="19" t="s">
        <v>11</v>
      </c>
      <c r="J15" s="19" t="s">
        <v>11</v>
      </c>
      <c r="K15" s="19" t="s">
        <v>11</v>
      </c>
      <c r="L15" s="19" t="s">
        <v>11</v>
      </c>
      <c r="M15" s="19" t="s">
        <v>11</v>
      </c>
      <c r="N15" s="19" t="s">
        <v>11</v>
      </c>
      <c r="O15" s="19" t="s">
        <v>11</v>
      </c>
      <c r="P15" s="15" t="s">
        <v>11</v>
      </c>
      <c r="Q15" s="15" t="s">
        <v>11</v>
      </c>
      <c r="R15" s="15" t="s">
        <v>11</v>
      </c>
      <c r="S15" s="15" t="s">
        <v>11</v>
      </c>
      <c r="T15" s="15" t="s">
        <v>11</v>
      </c>
      <c r="U15" s="15" t="s">
        <v>11</v>
      </c>
      <c r="W15" s="15" t="s">
        <v>12</v>
      </c>
      <c r="X15" s="15" t="s">
        <v>12</v>
      </c>
      <c r="Y15" s="15" t="s">
        <v>12</v>
      </c>
      <c r="Z15" s="15" t="s">
        <v>12</v>
      </c>
      <c r="AE15" s="3"/>
    </row>
    <row r="16" spans="1:32" s="25" customFormat="1" x14ac:dyDescent="0.2">
      <c r="A16" s="13"/>
      <c r="B16" s="13"/>
      <c r="C16" s="13"/>
      <c r="D16" s="13"/>
      <c r="E16" s="20"/>
      <c r="F16" s="20"/>
      <c r="G16" s="21" t="s">
        <v>13</v>
      </c>
      <c r="H16" s="22"/>
      <c r="I16" s="23"/>
      <c r="J16" s="23" t="s">
        <v>14</v>
      </c>
      <c r="K16" s="24">
        <v>42</v>
      </c>
      <c r="L16" s="23"/>
      <c r="M16" s="23">
        <v>43</v>
      </c>
      <c r="N16" s="23"/>
      <c r="O16" s="24">
        <v>42</v>
      </c>
      <c r="P16" s="22"/>
      <c r="Q16" s="22"/>
      <c r="R16" s="22">
        <v>42</v>
      </c>
      <c r="S16" s="22"/>
      <c r="T16" s="22"/>
      <c r="U16" s="22"/>
      <c r="W16" s="22"/>
      <c r="X16" s="22"/>
      <c r="Y16" s="22"/>
      <c r="Z16" s="22"/>
      <c r="AE16" s="26"/>
    </row>
    <row r="17" spans="1:32" x14ac:dyDescent="0.2">
      <c r="A17" s="27"/>
      <c r="B17" s="27"/>
      <c r="C17" s="27"/>
      <c r="D17" s="12"/>
      <c r="E17" s="13"/>
      <c r="G17" s="28" t="s">
        <v>15</v>
      </c>
      <c r="H17" s="29" t="s">
        <v>16</v>
      </c>
      <c r="I17" s="30"/>
      <c r="J17" s="30"/>
      <c r="K17" s="30">
        <v>0.30624999999999997</v>
      </c>
      <c r="L17" s="30"/>
      <c r="M17" s="30">
        <v>0.31111111111111112</v>
      </c>
      <c r="N17" s="30"/>
      <c r="O17" s="30">
        <v>0.54861111111111105</v>
      </c>
      <c r="P17" s="30"/>
      <c r="Q17" s="30"/>
      <c r="R17" s="30">
        <v>0.6694444444444444</v>
      </c>
      <c r="S17" s="30"/>
      <c r="T17" s="30"/>
      <c r="U17" s="30">
        <v>0.89097222222222217</v>
      </c>
      <c r="V17" s="31"/>
      <c r="W17" s="30">
        <v>0.30763888888888891</v>
      </c>
      <c r="X17" s="30">
        <v>0.39097222222222222</v>
      </c>
      <c r="Y17" s="30">
        <v>0.64097222222222217</v>
      </c>
      <c r="Z17" s="30">
        <v>0.80763888888888891</v>
      </c>
      <c r="AA17" s="31"/>
      <c r="AB17" s="31"/>
      <c r="AC17" s="31"/>
      <c r="AD17" s="31"/>
      <c r="AE17" s="32">
        <v>0</v>
      </c>
      <c r="AF17" s="11"/>
    </row>
    <row r="18" spans="1:32" x14ac:dyDescent="0.2">
      <c r="A18" s="33"/>
      <c r="B18" s="33"/>
      <c r="C18" s="33"/>
      <c r="D18" s="12"/>
      <c r="E18" s="13"/>
      <c r="G18" s="34" t="s">
        <v>17</v>
      </c>
      <c r="H18" s="35">
        <f>H17+$AE18</f>
        <v>0.18333333333333335</v>
      </c>
      <c r="I18" s="36"/>
      <c r="J18" s="36"/>
      <c r="K18" s="36">
        <f>K17+$AE18</f>
        <v>0.30694444444444441</v>
      </c>
      <c r="L18" s="36"/>
      <c r="M18" s="36" t="s">
        <v>18</v>
      </c>
      <c r="N18" s="36"/>
      <c r="O18" s="36">
        <f>O17+$AE18</f>
        <v>0.54930555555555549</v>
      </c>
      <c r="P18" s="36"/>
      <c r="Q18" s="36"/>
      <c r="R18" s="36" t="s">
        <v>18</v>
      </c>
      <c r="S18" s="36"/>
      <c r="T18" s="36"/>
      <c r="U18" s="36">
        <f t="shared" ref="U18:U23" si="0">U17+$AE18</f>
        <v>0.89166666666666661</v>
      </c>
      <c r="V18" s="31"/>
      <c r="W18" s="36">
        <f t="shared" ref="W18:Z23" si="1">W17+$AE18</f>
        <v>0.30833333333333335</v>
      </c>
      <c r="X18" s="36">
        <f t="shared" si="1"/>
        <v>0.39166666666666666</v>
      </c>
      <c r="Y18" s="36">
        <f t="shared" si="1"/>
        <v>0.64166666666666661</v>
      </c>
      <c r="Z18" s="36">
        <f t="shared" si="1"/>
        <v>0.80833333333333335</v>
      </c>
      <c r="AA18" s="31"/>
      <c r="AB18" s="31"/>
      <c r="AC18" s="31"/>
      <c r="AD18" s="31"/>
      <c r="AE18" s="32">
        <v>6.9444444444444447E-4</v>
      </c>
      <c r="AF18" s="11"/>
    </row>
    <row r="19" spans="1:32" x14ac:dyDescent="0.2">
      <c r="A19" s="27"/>
      <c r="B19" s="27"/>
      <c r="C19" s="27"/>
      <c r="D19" s="12"/>
      <c r="E19" s="37"/>
      <c r="G19" s="34" t="s">
        <v>19</v>
      </c>
      <c r="H19" s="35">
        <f>H18+$AE19</f>
        <v>0.18541666666666667</v>
      </c>
      <c r="I19" s="36"/>
      <c r="J19" s="36"/>
      <c r="K19" s="36">
        <f>K18+$AE19</f>
        <v>0.30902777777777773</v>
      </c>
      <c r="L19" s="36"/>
      <c r="M19" s="36" t="s">
        <v>18</v>
      </c>
      <c r="N19" s="36"/>
      <c r="O19" s="36">
        <f>O18+$AE19</f>
        <v>0.55138888888888882</v>
      </c>
      <c r="P19" s="36"/>
      <c r="Q19" s="36"/>
      <c r="R19" s="36" t="s">
        <v>18</v>
      </c>
      <c r="S19" s="36"/>
      <c r="T19" s="36"/>
      <c r="U19" s="36">
        <f t="shared" si="0"/>
        <v>0.89374999999999993</v>
      </c>
      <c r="V19" s="31"/>
      <c r="W19" s="36">
        <f t="shared" si="1"/>
        <v>0.31041666666666667</v>
      </c>
      <c r="X19" s="36">
        <f t="shared" si="1"/>
        <v>0.39374999999999999</v>
      </c>
      <c r="Y19" s="36">
        <f t="shared" si="1"/>
        <v>0.64374999999999993</v>
      </c>
      <c r="Z19" s="36">
        <f t="shared" si="1"/>
        <v>0.81041666666666667</v>
      </c>
      <c r="AA19" s="31"/>
      <c r="AB19" s="31"/>
      <c r="AC19" s="31"/>
      <c r="AD19" s="31"/>
      <c r="AE19" s="32">
        <v>2.0833333333333333E-3</v>
      </c>
      <c r="AF19" s="11"/>
    </row>
    <row r="20" spans="1:32" x14ac:dyDescent="0.2">
      <c r="A20" s="27"/>
      <c r="B20" s="27"/>
      <c r="C20" s="27"/>
      <c r="D20" s="38"/>
      <c r="E20" s="13"/>
      <c r="G20" s="34" t="s">
        <v>20</v>
      </c>
      <c r="H20" s="35">
        <f>H19+$AE20</f>
        <v>0.18819444444444444</v>
      </c>
      <c r="I20" s="36">
        <v>0.22986111111111099</v>
      </c>
      <c r="J20" s="36">
        <v>0.2673611111111111</v>
      </c>
      <c r="K20" s="36">
        <f>K19+$AE20</f>
        <v>0.3118055555555555</v>
      </c>
      <c r="L20" s="36">
        <v>0.313194444444444</v>
      </c>
      <c r="M20" s="36">
        <f>M17+$AD20</f>
        <v>0.31597222222222221</v>
      </c>
      <c r="N20" s="36">
        <v>0.47986111111111102</v>
      </c>
      <c r="O20" s="36">
        <f>O19+$AE20</f>
        <v>0.55416666666666659</v>
      </c>
      <c r="P20" s="36">
        <v>0.563194444444444</v>
      </c>
      <c r="Q20" s="36">
        <v>0.60486111111111096</v>
      </c>
      <c r="R20" s="36" t="s">
        <v>21</v>
      </c>
      <c r="S20" s="36">
        <v>0.688194444444444</v>
      </c>
      <c r="T20" s="36">
        <v>0.77152777777777704</v>
      </c>
      <c r="U20" s="36">
        <f t="shared" si="0"/>
        <v>0.8965277777777777</v>
      </c>
      <c r="V20" s="31"/>
      <c r="W20" s="36">
        <f t="shared" si="1"/>
        <v>0.31319444444444444</v>
      </c>
      <c r="X20" s="36">
        <f t="shared" si="1"/>
        <v>0.39652777777777776</v>
      </c>
      <c r="Y20" s="36">
        <f t="shared" si="1"/>
        <v>0.6465277777777777</v>
      </c>
      <c r="Z20" s="36">
        <f t="shared" si="1"/>
        <v>0.81319444444444444</v>
      </c>
      <c r="AA20" s="31"/>
      <c r="AB20" s="31"/>
      <c r="AC20" s="31"/>
      <c r="AD20" s="32">
        <v>4.8611111111111112E-3</v>
      </c>
      <c r="AE20" s="32">
        <v>2.7777777777777779E-3</v>
      </c>
      <c r="AF20" s="11"/>
    </row>
    <row r="21" spans="1:32" x14ac:dyDescent="0.2">
      <c r="A21" s="27"/>
      <c r="B21" s="27"/>
      <c r="C21" s="27"/>
      <c r="D21" s="38"/>
      <c r="E21" s="13"/>
      <c r="G21" s="39" t="s">
        <v>22</v>
      </c>
      <c r="H21" s="36">
        <f t="shared" ref="H21:J23" si="2">H20+$AE21</f>
        <v>0.19027777777777777</v>
      </c>
      <c r="I21" s="36">
        <f t="shared" si="2"/>
        <v>0.23194444444444431</v>
      </c>
      <c r="J21" s="36">
        <f t="shared" si="2"/>
        <v>0.26944444444444443</v>
      </c>
      <c r="K21" s="36"/>
      <c r="L21" s="36">
        <f t="shared" ref="L21:N27" si="3">L20+$AE21</f>
        <v>0.31527777777777732</v>
      </c>
      <c r="M21" s="36">
        <f t="shared" si="3"/>
        <v>0.31805555555555554</v>
      </c>
      <c r="N21" s="36">
        <f t="shared" si="3"/>
        <v>0.48194444444444434</v>
      </c>
      <c r="O21" s="36"/>
      <c r="P21" s="36">
        <f t="shared" ref="P21:T23" si="4">P20+$AE21</f>
        <v>0.56527777777777732</v>
      </c>
      <c r="Q21" s="36">
        <f t="shared" si="4"/>
        <v>0.60694444444444429</v>
      </c>
      <c r="R21" s="36" t="s">
        <v>21</v>
      </c>
      <c r="S21" s="36">
        <f t="shared" si="4"/>
        <v>0.69027777777777732</v>
      </c>
      <c r="T21" s="36">
        <f t="shared" si="4"/>
        <v>0.77361111111111036</v>
      </c>
      <c r="U21" s="36">
        <f t="shared" si="0"/>
        <v>0.89861111111111103</v>
      </c>
      <c r="V21" s="31"/>
      <c r="W21" s="36">
        <f t="shared" si="1"/>
        <v>0.31527777777777777</v>
      </c>
      <c r="X21" s="36">
        <f t="shared" si="1"/>
        <v>0.39861111111111108</v>
      </c>
      <c r="Y21" s="36">
        <f t="shared" si="1"/>
        <v>0.64861111111111103</v>
      </c>
      <c r="Z21" s="36">
        <f t="shared" si="1"/>
        <v>0.81527777777777777</v>
      </c>
      <c r="AA21" s="31"/>
      <c r="AB21" s="31"/>
      <c r="AC21" s="31"/>
      <c r="AD21" s="31"/>
      <c r="AE21" s="32">
        <v>2.0833333333333333E-3</v>
      </c>
      <c r="AF21" s="11"/>
    </row>
    <row r="22" spans="1:32" x14ac:dyDescent="0.2">
      <c r="A22" s="27"/>
      <c r="B22" s="27"/>
      <c r="C22" s="27"/>
      <c r="D22" s="38"/>
      <c r="E22" s="37"/>
      <c r="G22" s="34" t="s">
        <v>23</v>
      </c>
      <c r="H22" s="36">
        <f t="shared" si="2"/>
        <v>0.19166666666666665</v>
      </c>
      <c r="I22" s="36">
        <f t="shared" si="2"/>
        <v>0.2333333333333332</v>
      </c>
      <c r="J22" s="36">
        <f t="shared" si="2"/>
        <v>0.27083333333333331</v>
      </c>
      <c r="K22" s="36"/>
      <c r="L22" s="36">
        <f t="shared" si="3"/>
        <v>0.31666666666666621</v>
      </c>
      <c r="M22" s="36">
        <f t="shared" si="3"/>
        <v>0.31944444444444442</v>
      </c>
      <c r="N22" s="36">
        <f t="shared" si="3"/>
        <v>0.48333333333333323</v>
      </c>
      <c r="O22" s="36"/>
      <c r="P22" s="36">
        <f t="shared" si="4"/>
        <v>0.56666666666666621</v>
      </c>
      <c r="Q22" s="36">
        <f t="shared" si="4"/>
        <v>0.60833333333333317</v>
      </c>
      <c r="R22" s="36" t="s">
        <v>21</v>
      </c>
      <c r="S22" s="36">
        <f t="shared" si="4"/>
        <v>0.69166666666666621</v>
      </c>
      <c r="T22" s="36">
        <f t="shared" si="4"/>
        <v>0.77499999999999925</v>
      </c>
      <c r="U22" s="36">
        <f t="shared" si="0"/>
        <v>0.89999999999999991</v>
      </c>
      <c r="V22" s="31"/>
      <c r="W22" s="36">
        <f t="shared" si="1"/>
        <v>0.31666666666666665</v>
      </c>
      <c r="X22" s="36">
        <f t="shared" si="1"/>
        <v>0.39999999999999997</v>
      </c>
      <c r="Y22" s="36">
        <f t="shared" si="1"/>
        <v>0.64999999999999991</v>
      </c>
      <c r="Z22" s="36">
        <f t="shared" si="1"/>
        <v>0.81666666666666665</v>
      </c>
      <c r="AA22" s="31"/>
      <c r="AB22" s="31"/>
      <c r="AC22" s="31"/>
      <c r="AD22" s="31"/>
      <c r="AE22" s="32">
        <v>1.3888888888888889E-3</v>
      </c>
      <c r="AF22" s="11"/>
    </row>
    <row r="23" spans="1:32" x14ac:dyDescent="0.2">
      <c r="A23" s="27"/>
      <c r="B23" s="27"/>
      <c r="C23" s="27"/>
      <c r="D23" s="38"/>
      <c r="E23" s="13"/>
      <c r="G23" s="40" t="s">
        <v>24</v>
      </c>
      <c r="H23" s="36">
        <f t="shared" si="2"/>
        <v>0.19305555555555554</v>
      </c>
      <c r="I23" s="36">
        <f t="shared" si="2"/>
        <v>0.23472222222222208</v>
      </c>
      <c r="J23" s="36">
        <f t="shared" si="2"/>
        <v>0.2722222222222222</v>
      </c>
      <c r="K23" s="36"/>
      <c r="L23" s="36">
        <f t="shared" si="3"/>
        <v>0.31805555555555509</v>
      </c>
      <c r="M23" s="36">
        <f t="shared" si="3"/>
        <v>0.3208333333333333</v>
      </c>
      <c r="N23" s="36">
        <f t="shared" si="3"/>
        <v>0.48472222222222211</v>
      </c>
      <c r="O23" s="36"/>
      <c r="P23" s="36">
        <f t="shared" si="4"/>
        <v>0.56805555555555509</v>
      </c>
      <c r="Q23" s="36">
        <f t="shared" si="4"/>
        <v>0.60972222222222205</v>
      </c>
      <c r="R23" s="36" t="s">
        <v>21</v>
      </c>
      <c r="S23" s="36">
        <f t="shared" si="4"/>
        <v>0.69305555555555509</v>
      </c>
      <c r="T23" s="36">
        <f t="shared" si="4"/>
        <v>0.77638888888888813</v>
      </c>
      <c r="U23" s="36">
        <f t="shared" si="0"/>
        <v>0.9013888888888888</v>
      </c>
      <c r="V23" s="31"/>
      <c r="W23" s="36">
        <f t="shared" si="1"/>
        <v>0.31805555555555554</v>
      </c>
      <c r="X23" s="36">
        <f t="shared" si="1"/>
        <v>0.40138888888888885</v>
      </c>
      <c r="Y23" s="36">
        <f t="shared" si="1"/>
        <v>0.6513888888888888</v>
      </c>
      <c r="Z23" s="36">
        <f t="shared" si="1"/>
        <v>0.81805555555555554</v>
      </c>
      <c r="AA23" s="31"/>
      <c r="AB23" s="31"/>
      <c r="AC23" s="31"/>
      <c r="AD23" s="31"/>
      <c r="AE23" s="32">
        <v>1.3888888888888889E-3</v>
      </c>
      <c r="AF23" s="11"/>
    </row>
    <row r="24" spans="1:32" x14ac:dyDescent="0.2">
      <c r="A24" s="27"/>
      <c r="B24" s="27"/>
      <c r="C24" s="27"/>
      <c r="D24" s="38"/>
      <c r="E24" s="13"/>
      <c r="G24" s="41" t="s">
        <v>25</v>
      </c>
      <c r="H24" s="36" t="s">
        <v>21</v>
      </c>
      <c r="I24" s="36" t="s">
        <v>21</v>
      </c>
      <c r="J24" s="36" t="s">
        <v>21</v>
      </c>
      <c r="K24" s="36"/>
      <c r="L24" s="36" t="s">
        <v>21</v>
      </c>
      <c r="M24" s="36">
        <f t="shared" si="3"/>
        <v>0.32222222222222219</v>
      </c>
      <c r="N24" s="36" t="s">
        <v>21</v>
      </c>
      <c r="O24" s="36"/>
      <c r="P24" s="36" t="s">
        <v>21</v>
      </c>
      <c r="Q24" s="36" t="s">
        <v>21</v>
      </c>
      <c r="R24" s="36" t="s">
        <v>21</v>
      </c>
      <c r="S24" s="36" t="s">
        <v>21</v>
      </c>
      <c r="T24" s="36" t="s">
        <v>21</v>
      </c>
      <c r="U24" s="36" t="s">
        <v>21</v>
      </c>
      <c r="V24" s="31"/>
      <c r="W24" s="36" t="s">
        <v>21</v>
      </c>
      <c r="X24" s="36" t="s">
        <v>21</v>
      </c>
      <c r="Y24" s="36" t="s">
        <v>21</v>
      </c>
      <c r="Z24" s="36" t="s">
        <v>21</v>
      </c>
      <c r="AA24" s="31"/>
      <c r="AB24" s="31"/>
      <c r="AC24" s="31"/>
      <c r="AD24" s="31"/>
      <c r="AE24" s="32">
        <v>1.3888888888888889E-3</v>
      </c>
      <c r="AF24" s="11"/>
    </row>
    <row r="25" spans="1:32" x14ac:dyDescent="0.2">
      <c r="A25" s="27"/>
      <c r="B25" s="27"/>
      <c r="C25" s="27"/>
      <c r="D25" s="38"/>
      <c r="E25" s="37"/>
      <c r="G25" s="41" t="s">
        <v>26</v>
      </c>
      <c r="H25" s="36" t="s">
        <v>21</v>
      </c>
      <c r="I25" s="36" t="s">
        <v>21</v>
      </c>
      <c r="J25" s="36" t="s">
        <v>21</v>
      </c>
      <c r="K25" s="36"/>
      <c r="L25" s="36" t="s">
        <v>21</v>
      </c>
      <c r="M25" s="36">
        <f t="shared" si="3"/>
        <v>0.32361111111111107</v>
      </c>
      <c r="N25" s="36" t="s">
        <v>21</v>
      </c>
      <c r="O25" s="36"/>
      <c r="P25" s="36" t="s">
        <v>21</v>
      </c>
      <c r="Q25" s="36" t="s">
        <v>21</v>
      </c>
      <c r="R25" s="36" t="s">
        <v>21</v>
      </c>
      <c r="S25" s="36" t="s">
        <v>21</v>
      </c>
      <c r="T25" s="36" t="s">
        <v>21</v>
      </c>
      <c r="U25" s="36" t="s">
        <v>21</v>
      </c>
      <c r="V25" s="31"/>
      <c r="W25" s="36" t="s">
        <v>21</v>
      </c>
      <c r="X25" s="36" t="s">
        <v>21</v>
      </c>
      <c r="Y25" s="36" t="s">
        <v>21</v>
      </c>
      <c r="Z25" s="36" t="s">
        <v>21</v>
      </c>
      <c r="AA25" s="31"/>
      <c r="AB25" s="31"/>
      <c r="AC25" s="31"/>
      <c r="AD25" s="31"/>
      <c r="AE25" s="32">
        <v>1.3888888888888889E-3</v>
      </c>
      <c r="AF25" s="11"/>
    </row>
    <row r="26" spans="1:32" x14ac:dyDescent="0.2">
      <c r="A26" s="27"/>
      <c r="B26" s="27"/>
      <c r="C26" s="27"/>
      <c r="D26" s="38"/>
      <c r="E26" s="13"/>
      <c r="G26" s="41" t="s">
        <v>27</v>
      </c>
      <c r="H26" s="36" t="s">
        <v>21</v>
      </c>
      <c r="I26" s="36" t="s">
        <v>21</v>
      </c>
      <c r="J26" s="36" t="s">
        <v>21</v>
      </c>
      <c r="K26" s="36"/>
      <c r="L26" s="36" t="s">
        <v>21</v>
      </c>
      <c r="M26" s="36">
        <f t="shared" si="3"/>
        <v>0.3256944444444444</v>
      </c>
      <c r="N26" s="36" t="s">
        <v>21</v>
      </c>
      <c r="O26" s="36"/>
      <c r="P26" s="36" t="s">
        <v>21</v>
      </c>
      <c r="Q26" s="36" t="s">
        <v>21</v>
      </c>
      <c r="R26" s="36">
        <f>R17+$AD26</f>
        <v>0.67847222222222214</v>
      </c>
      <c r="S26" s="36" t="s">
        <v>21</v>
      </c>
      <c r="T26" s="36" t="s">
        <v>21</v>
      </c>
      <c r="U26" s="36" t="s">
        <v>21</v>
      </c>
      <c r="V26" s="31"/>
      <c r="W26" s="36" t="s">
        <v>21</v>
      </c>
      <c r="X26" s="36" t="s">
        <v>21</v>
      </c>
      <c r="Y26" s="36" t="s">
        <v>21</v>
      </c>
      <c r="Z26" s="36" t="s">
        <v>21</v>
      </c>
      <c r="AA26" s="31"/>
      <c r="AB26" s="31"/>
      <c r="AC26" s="31"/>
      <c r="AD26" s="32">
        <v>9.0277777777777787E-3</v>
      </c>
      <c r="AE26" s="32">
        <v>2.0833333333333333E-3</v>
      </c>
      <c r="AF26" s="11"/>
    </row>
    <row r="27" spans="1:32" x14ac:dyDescent="0.2">
      <c r="A27" s="27"/>
      <c r="B27" s="27"/>
      <c r="C27" s="27"/>
      <c r="D27" s="38"/>
      <c r="E27" s="13"/>
      <c r="G27" s="41" t="s">
        <v>28</v>
      </c>
      <c r="H27" s="36" t="s">
        <v>21</v>
      </c>
      <c r="I27" s="36" t="s">
        <v>21</v>
      </c>
      <c r="J27" s="36" t="s">
        <v>21</v>
      </c>
      <c r="K27" s="36"/>
      <c r="L27" s="36" t="s">
        <v>21</v>
      </c>
      <c r="M27" s="36">
        <f t="shared" si="3"/>
        <v>0.32638888888888884</v>
      </c>
      <c r="N27" s="36" t="s">
        <v>21</v>
      </c>
      <c r="O27" s="36"/>
      <c r="P27" s="36" t="s">
        <v>21</v>
      </c>
      <c r="Q27" s="36" t="s">
        <v>21</v>
      </c>
      <c r="R27" s="36"/>
      <c r="S27" s="36" t="s">
        <v>21</v>
      </c>
      <c r="T27" s="36" t="s">
        <v>21</v>
      </c>
      <c r="U27" s="36" t="s">
        <v>21</v>
      </c>
      <c r="V27" s="31"/>
      <c r="W27" s="36" t="s">
        <v>21</v>
      </c>
      <c r="X27" s="36" t="s">
        <v>21</v>
      </c>
      <c r="Y27" s="36" t="s">
        <v>21</v>
      </c>
      <c r="Z27" s="36" t="s">
        <v>21</v>
      </c>
      <c r="AA27" s="31"/>
      <c r="AB27" s="31"/>
      <c r="AC27" s="31"/>
      <c r="AD27" s="31"/>
      <c r="AE27" s="32">
        <v>6.9444444444444447E-4</v>
      </c>
      <c r="AF27" s="11"/>
    </row>
    <row r="28" spans="1:32" x14ac:dyDescent="0.2">
      <c r="A28" s="27"/>
      <c r="B28" s="27"/>
      <c r="C28" s="27"/>
      <c r="D28" s="38"/>
      <c r="E28" s="37"/>
      <c r="G28" s="34" t="s">
        <v>24</v>
      </c>
      <c r="H28" s="36">
        <f>H23+$AE28</f>
        <v>0.19444444444444442</v>
      </c>
      <c r="I28" s="36">
        <f>I23+$AE28</f>
        <v>0.23611111111111097</v>
      </c>
      <c r="J28" s="36">
        <f>J23+$AE28-"0:1"</f>
        <v>0.27291666666666664</v>
      </c>
      <c r="K28" s="36"/>
      <c r="L28" s="36">
        <f>L23+$AE28</f>
        <v>0.31944444444444398</v>
      </c>
      <c r="M28" s="36"/>
      <c r="N28" s="36">
        <f>N23+$AE28</f>
        <v>0.48611111111111099</v>
      </c>
      <c r="O28" s="36"/>
      <c r="P28" s="36">
        <f>P23+$AE28</f>
        <v>0.56944444444444398</v>
      </c>
      <c r="Q28" s="36">
        <f>Q23+$AE28</f>
        <v>0.61111111111111094</v>
      </c>
      <c r="R28" s="36"/>
      <c r="S28" s="36">
        <f>S23+$AE28</f>
        <v>0.69444444444444398</v>
      </c>
      <c r="T28" s="36">
        <f>T23+$AE28</f>
        <v>0.77777777777777701</v>
      </c>
      <c r="U28" s="36">
        <f>U23+$AE28</f>
        <v>0.90277777777777768</v>
      </c>
      <c r="V28" s="31"/>
      <c r="W28" s="36">
        <f>W23+$AE28</f>
        <v>0.31944444444444442</v>
      </c>
      <c r="X28" s="36">
        <f>X23+$AE28</f>
        <v>0.40277777777777773</v>
      </c>
      <c r="Y28" s="36">
        <f>Y23+$AE28</f>
        <v>0.65277777777777768</v>
      </c>
      <c r="Z28" s="36">
        <f>Z23+$AE28</f>
        <v>0.81944444444444442</v>
      </c>
      <c r="AA28" s="31"/>
      <c r="AB28" s="31"/>
      <c r="AC28" s="31"/>
      <c r="AD28" s="31"/>
      <c r="AE28" s="32">
        <v>1.3888888888888889E-3</v>
      </c>
      <c r="AF28" s="11"/>
    </row>
    <row r="29" spans="1:32" x14ac:dyDescent="0.2">
      <c r="A29" s="27"/>
      <c r="B29" s="27"/>
      <c r="C29" s="27"/>
      <c r="D29" s="38"/>
      <c r="E29" s="13"/>
      <c r="G29" s="34" t="s">
        <v>29</v>
      </c>
      <c r="H29" s="36">
        <f t="shared" ref="H29:I31" si="5">H28+$AE29</f>
        <v>0.1958333333333333</v>
      </c>
      <c r="I29" s="36">
        <f t="shared" si="5"/>
        <v>0.23749999999999985</v>
      </c>
      <c r="J29" s="36"/>
      <c r="K29" s="36"/>
      <c r="L29" s="36">
        <f>L28+$AE29</f>
        <v>0.32083333333333286</v>
      </c>
      <c r="M29" s="36"/>
      <c r="N29" s="36">
        <f>N28+$AE29</f>
        <v>0.48749999999999988</v>
      </c>
      <c r="O29" s="36"/>
      <c r="P29" s="36">
        <f t="shared" ref="P29:Q31" si="6">P28+$AE29</f>
        <v>0.57083333333333286</v>
      </c>
      <c r="Q29" s="36">
        <f t="shared" si="6"/>
        <v>0.61249999999999982</v>
      </c>
      <c r="R29" s="36"/>
      <c r="S29" s="36">
        <f t="shared" ref="S29:U31" si="7">S28+$AE29</f>
        <v>0.69583333333333286</v>
      </c>
      <c r="T29" s="36">
        <f t="shared" si="7"/>
        <v>0.7791666666666659</v>
      </c>
      <c r="U29" s="36">
        <f t="shared" si="7"/>
        <v>0.90416666666666656</v>
      </c>
      <c r="V29" s="31"/>
      <c r="W29" s="36">
        <f t="shared" ref="W29:Z31" si="8">W28+$AE29</f>
        <v>0.3208333333333333</v>
      </c>
      <c r="X29" s="36">
        <f t="shared" si="8"/>
        <v>0.40416666666666662</v>
      </c>
      <c r="Y29" s="36">
        <f t="shared" si="8"/>
        <v>0.65416666666666656</v>
      </c>
      <c r="Z29" s="36">
        <f t="shared" si="8"/>
        <v>0.8208333333333333</v>
      </c>
      <c r="AA29" s="31"/>
      <c r="AB29" s="31"/>
      <c r="AC29" s="31"/>
      <c r="AD29" s="31"/>
      <c r="AE29" s="32">
        <v>1.3888888888888889E-3</v>
      </c>
      <c r="AF29" s="11"/>
    </row>
    <row r="30" spans="1:32" x14ac:dyDescent="0.2">
      <c r="A30" s="42"/>
      <c r="B30" s="42"/>
      <c r="C30" s="42"/>
      <c r="D30" s="38"/>
      <c r="E30" s="13"/>
      <c r="G30" s="34" t="s">
        <v>30</v>
      </c>
      <c r="H30" s="36">
        <f t="shared" si="5"/>
        <v>0.19722222222222219</v>
      </c>
      <c r="I30" s="36">
        <f t="shared" si="5"/>
        <v>0.23888888888888873</v>
      </c>
      <c r="J30" s="36"/>
      <c r="K30" s="36"/>
      <c r="L30" s="36">
        <f>L29+$AE30</f>
        <v>0.32222222222222174</v>
      </c>
      <c r="M30" s="36"/>
      <c r="N30" s="36">
        <f>N29+$AE30</f>
        <v>0.48888888888888876</v>
      </c>
      <c r="O30" s="36"/>
      <c r="P30" s="36">
        <f t="shared" si="6"/>
        <v>0.57222222222222174</v>
      </c>
      <c r="Q30" s="36">
        <f t="shared" si="6"/>
        <v>0.61388888888888871</v>
      </c>
      <c r="R30" s="36"/>
      <c r="S30" s="36">
        <f t="shared" si="7"/>
        <v>0.69722222222222174</v>
      </c>
      <c r="T30" s="36">
        <f t="shared" si="7"/>
        <v>0.78055555555555478</v>
      </c>
      <c r="U30" s="36">
        <f t="shared" si="7"/>
        <v>0.90555555555555545</v>
      </c>
      <c r="V30" s="31"/>
      <c r="W30" s="36">
        <f t="shared" si="8"/>
        <v>0.32222222222222219</v>
      </c>
      <c r="X30" s="36">
        <f t="shared" si="8"/>
        <v>0.4055555555555555</v>
      </c>
      <c r="Y30" s="36">
        <f t="shared" si="8"/>
        <v>0.65555555555555545</v>
      </c>
      <c r="Z30" s="36">
        <f t="shared" si="8"/>
        <v>0.82222222222222219</v>
      </c>
      <c r="AA30" s="31"/>
      <c r="AB30" s="31"/>
      <c r="AC30" s="31"/>
      <c r="AD30" s="31"/>
      <c r="AE30" s="32">
        <v>1.3888888888888889E-3</v>
      </c>
      <c r="AF30" s="11"/>
    </row>
    <row r="31" spans="1:32" x14ac:dyDescent="0.2">
      <c r="A31" s="42"/>
      <c r="B31" s="42"/>
      <c r="C31" s="42"/>
      <c r="D31" s="38"/>
      <c r="E31" s="37"/>
      <c r="G31" s="34" t="s">
        <v>31</v>
      </c>
      <c r="H31" s="36">
        <f t="shared" si="5"/>
        <v>0.19861111111111107</v>
      </c>
      <c r="I31" s="36">
        <f t="shared" si="5"/>
        <v>0.24027777777777762</v>
      </c>
      <c r="J31" s="36"/>
      <c r="K31" s="36"/>
      <c r="L31" s="36">
        <f>L30+$AE31</f>
        <v>0.32361111111111063</v>
      </c>
      <c r="M31" s="36"/>
      <c r="N31" s="36">
        <f>N30+$AE31</f>
        <v>0.49027777777777765</v>
      </c>
      <c r="O31" s="36"/>
      <c r="P31" s="36">
        <f t="shared" si="6"/>
        <v>0.57361111111111063</v>
      </c>
      <c r="Q31" s="36">
        <f t="shared" si="6"/>
        <v>0.61527777777777759</v>
      </c>
      <c r="R31" s="36"/>
      <c r="S31" s="36">
        <f t="shared" si="7"/>
        <v>0.69861111111111063</v>
      </c>
      <c r="T31" s="36">
        <f t="shared" si="7"/>
        <v>0.78194444444444366</v>
      </c>
      <c r="U31" s="36">
        <f t="shared" si="7"/>
        <v>0.90694444444444433</v>
      </c>
      <c r="V31" s="31"/>
      <c r="W31" s="36">
        <f t="shared" si="8"/>
        <v>0.32361111111111107</v>
      </c>
      <c r="X31" s="36">
        <f t="shared" si="8"/>
        <v>0.40694444444444439</v>
      </c>
      <c r="Y31" s="36">
        <f t="shared" si="8"/>
        <v>0.65694444444444433</v>
      </c>
      <c r="Z31" s="36">
        <f t="shared" si="8"/>
        <v>0.82361111111111107</v>
      </c>
      <c r="AA31" s="31"/>
      <c r="AB31" s="31"/>
      <c r="AC31" s="31"/>
      <c r="AD31" s="31"/>
      <c r="AE31" s="32">
        <v>1.3888888888888889E-3</v>
      </c>
      <c r="AF31" s="11"/>
    </row>
    <row r="32" spans="1:32" x14ac:dyDescent="0.2">
      <c r="A32" s="42"/>
      <c r="B32" s="42"/>
      <c r="C32" s="42"/>
      <c r="D32" s="38"/>
      <c r="E32" s="13"/>
      <c r="G32" s="34" t="s">
        <v>32</v>
      </c>
      <c r="H32" s="43" t="s">
        <v>21</v>
      </c>
      <c r="I32" s="43" t="s">
        <v>21</v>
      </c>
      <c r="J32" s="36"/>
      <c r="K32" s="36"/>
      <c r="L32" s="43" t="s">
        <v>21</v>
      </c>
      <c r="M32" s="36"/>
      <c r="N32" s="43" t="s">
        <v>21</v>
      </c>
      <c r="O32" s="36"/>
      <c r="P32" s="43" t="s">
        <v>21</v>
      </c>
      <c r="Q32" s="43" t="s">
        <v>21</v>
      </c>
      <c r="R32" s="36"/>
      <c r="S32" s="43" t="s">
        <v>21</v>
      </c>
      <c r="T32" s="43" t="s">
        <v>21</v>
      </c>
      <c r="U32" s="43" t="s">
        <v>21</v>
      </c>
      <c r="V32" s="31"/>
      <c r="W32" s="43" t="s">
        <v>21</v>
      </c>
      <c r="X32" s="43" t="s">
        <v>21</v>
      </c>
      <c r="Y32" s="43" t="s">
        <v>21</v>
      </c>
      <c r="Z32" s="43" t="s">
        <v>21</v>
      </c>
      <c r="AA32" s="31"/>
      <c r="AB32" s="31"/>
      <c r="AC32" s="31"/>
      <c r="AD32" s="31"/>
      <c r="AE32" s="32" t="s">
        <v>21</v>
      </c>
      <c r="AF32" s="11"/>
    </row>
    <row r="33" spans="1:33" x14ac:dyDescent="0.2">
      <c r="A33" s="42"/>
      <c r="B33" s="42"/>
      <c r="C33" s="42"/>
      <c r="D33" s="38"/>
      <c r="E33" s="13"/>
      <c r="G33" s="44" t="s">
        <v>33</v>
      </c>
      <c r="H33" s="45">
        <f>H31+$AE33</f>
        <v>0.2006944444444444</v>
      </c>
      <c r="I33" s="45">
        <f>I31+$AE33</f>
        <v>0.24236111111111094</v>
      </c>
      <c r="J33" s="45"/>
      <c r="K33" s="45"/>
      <c r="L33" s="45">
        <f>L31+$AE33</f>
        <v>0.32569444444444395</v>
      </c>
      <c r="M33" s="45"/>
      <c r="N33" s="45">
        <f>N31+$AE33</f>
        <v>0.49236111111111097</v>
      </c>
      <c r="O33" s="45"/>
      <c r="P33" s="45">
        <f>P31+$AE33</f>
        <v>0.57569444444444395</v>
      </c>
      <c r="Q33" s="45">
        <f>Q31+$AE33</f>
        <v>0.61736111111111092</v>
      </c>
      <c r="R33" s="45"/>
      <c r="S33" s="45">
        <f>S31+$AE33</f>
        <v>0.70069444444444395</v>
      </c>
      <c r="T33" s="45">
        <f>T31+$AE33</f>
        <v>0.78402777777777699</v>
      </c>
      <c r="U33" s="45">
        <f>U31+$AE33</f>
        <v>0.90902777777777766</v>
      </c>
      <c r="V33" s="31"/>
      <c r="W33" s="45">
        <f>W31+$AE33</f>
        <v>0.3256944444444444</v>
      </c>
      <c r="X33" s="45">
        <f>X31+$AE33</f>
        <v>0.40902777777777771</v>
      </c>
      <c r="Y33" s="45">
        <f>Y31+$AE33</f>
        <v>0.65902777777777766</v>
      </c>
      <c r="Z33" s="45">
        <f>Z31+$AE33</f>
        <v>0.8256944444444444</v>
      </c>
      <c r="AA33" s="31"/>
      <c r="AB33" s="31"/>
      <c r="AC33" s="31"/>
      <c r="AD33" s="31"/>
      <c r="AE33" s="32">
        <v>2.0833333333333333E-3</v>
      </c>
      <c r="AF33" s="11"/>
    </row>
    <row r="34" spans="1:33" x14ac:dyDescent="0.2">
      <c r="A34" s="42"/>
      <c r="B34" s="42"/>
      <c r="C34" s="42"/>
      <c r="D34" s="38"/>
      <c r="E34" s="13"/>
      <c r="G34" s="46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2"/>
      <c r="AF34" s="11"/>
    </row>
    <row r="35" spans="1:33" x14ac:dyDescent="0.2">
      <c r="A35" s="1"/>
      <c r="B35" s="1"/>
      <c r="C35" s="1"/>
      <c r="D35" s="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2"/>
      <c r="AG35" s="11"/>
    </row>
    <row r="36" spans="1:33" x14ac:dyDescent="0.2">
      <c r="A36" s="1"/>
      <c r="B36" s="1"/>
      <c r="C36" s="1"/>
      <c r="D36" s="1"/>
      <c r="H36" s="10" t="s">
        <v>3</v>
      </c>
      <c r="I36" s="47"/>
      <c r="J36" s="47"/>
      <c r="K36" s="47"/>
      <c r="L36" s="47"/>
      <c r="M36" s="47"/>
      <c r="N36" s="47"/>
      <c r="O36" s="47"/>
      <c r="W36" s="10" t="s">
        <v>4</v>
      </c>
      <c r="X36" s="31"/>
      <c r="Y36" s="31"/>
      <c r="Z36" s="31"/>
      <c r="AA36" s="31"/>
      <c r="AB36" s="31"/>
      <c r="AC36" s="31"/>
      <c r="AD36" s="31"/>
      <c r="AE36" s="32"/>
      <c r="AF36" s="11"/>
    </row>
    <row r="37" spans="1:33" x14ac:dyDescent="0.2">
      <c r="A37" s="1"/>
      <c r="B37" s="1"/>
      <c r="C37" s="1"/>
      <c r="D37" s="1"/>
      <c r="G37" s="48" t="s">
        <v>34</v>
      </c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2"/>
      <c r="AF37" s="11"/>
    </row>
    <row r="38" spans="1:33" x14ac:dyDescent="0.2">
      <c r="A38" s="11"/>
      <c r="B38" s="12"/>
      <c r="C38" s="12"/>
      <c r="D38" s="12"/>
      <c r="E38" s="13"/>
      <c r="F38" s="11"/>
      <c r="G38" s="14" t="s">
        <v>5</v>
      </c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33"/>
      <c r="W38" s="17"/>
      <c r="X38" s="17"/>
      <c r="Y38" s="17"/>
      <c r="Z38" s="17"/>
      <c r="AA38" s="31"/>
      <c r="AB38" s="31"/>
      <c r="AC38" s="31"/>
      <c r="AD38" s="31"/>
      <c r="AE38" s="32"/>
      <c r="AF38" s="11"/>
    </row>
    <row r="39" spans="1:33" x14ac:dyDescent="0.2">
      <c r="A39" s="11"/>
      <c r="B39" s="12"/>
      <c r="C39" s="12"/>
      <c r="D39" s="12"/>
      <c r="E39" s="13"/>
      <c r="F39" s="11"/>
      <c r="G39" s="14" t="s">
        <v>6</v>
      </c>
      <c r="H39" s="15"/>
      <c r="I39" s="15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33"/>
      <c r="W39" s="17"/>
      <c r="X39" s="17"/>
      <c r="Y39" s="17"/>
      <c r="Z39" s="17"/>
      <c r="AA39" s="31"/>
      <c r="AB39" s="31"/>
      <c r="AC39" s="31"/>
      <c r="AD39" s="31"/>
      <c r="AE39" s="32"/>
      <c r="AF39" s="11"/>
    </row>
    <row r="40" spans="1:33" x14ac:dyDescent="0.2">
      <c r="A40" s="11"/>
      <c r="B40" s="12"/>
      <c r="C40" s="12"/>
      <c r="D40" s="12"/>
      <c r="E40" s="13"/>
      <c r="F40" s="11"/>
      <c r="G40" s="14" t="s">
        <v>7</v>
      </c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33"/>
      <c r="W40" s="16"/>
      <c r="X40" s="16"/>
      <c r="Y40" s="16"/>
      <c r="Z40" s="16"/>
      <c r="AA40" s="31"/>
      <c r="AB40" s="31"/>
      <c r="AC40" s="31"/>
      <c r="AD40" s="31"/>
      <c r="AE40" s="32"/>
      <c r="AF40" s="11"/>
    </row>
    <row r="41" spans="1:33" x14ac:dyDescent="0.2">
      <c r="A41" s="11"/>
      <c r="B41" s="12"/>
      <c r="C41" s="12"/>
      <c r="D41" s="12"/>
      <c r="E41" s="13"/>
      <c r="F41" s="11"/>
      <c r="G41" s="14" t="s">
        <v>8</v>
      </c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33"/>
      <c r="W41" s="16"/>
      <c r="X41" s="16"/>
      <c r="Y41" s="16"/>
      <c r="Z41" s="16"/>
      <c r="AA41" s="31"/>
      <c r="AB41" s="31"/>
      <c r="AC41" s="31"/>
      <c r="AD41" s="31"/>
      <c r="AE41" s="32"/>
      <c r="AF41" s="11"/>
    </row>
    <row r="42" spans="1:33" x14ac:dyDescent="0.2">
      <c r="A42" s="11"/>
      <c r="B42" s="11"/>
      <c r="C42" s="11"/>
      <c r="D42" s="11"/>
      <c r="E42" s="13"/>
      <c r="F42" s="11"/>
      <c r="G42" s="14" t="s">
        <v>9</v>
      </c>
      <c r="H42" s="16">
        <v>2</v>
      </c>
      <c r="I42" s="16">
        <v>4</v>
      </c>
      <c r="J42" s="16">
        <v>250</v>
      </c>
      <c r="K42" s="16">
        <v>50</v>
      </c>
      <c r="L42" s="16">
        <v>24</v>
      </c>
      <c r="M42" s="16">
        <v>6</v>
      </c>
      <c r="N42" s="16">
        <v>8</v>
      </c>
      <c r="O42" s="16">
        <v>22</v>
      </c>
      <c r="P42" s="16">
        <v>10</v>
      </c>
      <c r="Q42" s="16">
        <v>12</v>
      </c>
      <c r="R42" s="16">
        <v>52</v>
      </c>
      <c r="S42" s="16">
        <v>14</v>
      </c>
      <c r="T42" s="16">
        <v>16</v>
      </c>
      <c r="U42" s="16">
        <v>30</v>
      </c>
      <c r="V42" s="11"/>
      <c r="W42" s="16">
        <v>132</v>
      </c>
      <c r="X42" s="16">
        <v>134</v>
      </c>
      <c r="Y42" s="16">
        <v>136</v>
      </c>
      <c r="Z42" s="16">
        <v>138</v>
      </c>
      <c r="AA42" s="31"/>
      <c r="AB42" s="31"/>
      <c r="AC42" s="31"/>
      <c r="AD42" s="31"/>
      <c r="AE42" s="32"/>
      <c r="AF42" s="11"/>
    </row>
    <row r="43" spans="1:33" s="49" customFormat="1" x14ac:dyDescent="0.2">
      <c r="A43" s="11"/>
      <c r="B43" s="12"/>
      <c r="C43" s="12"/>
      <c r="D43" s="12"/>
      <c r="E43" s="13"/>
      <c r="F43" s="11"/>
      <c r="G43" s="14" t="s">
        <v>10</v>
      </c>
      <c r="H43" s="15" t="s">
        <v>11</v>
      </c>
      <c r="I43" s="19" t="s">
        <v>11</v>
      </c>
      <c r="J43" s="19" t="s">
        <v>11</v>
      </c>
      <c r="K43" s="19" t="s">
        <v>11</v>
      </c>
      <c r="L43" s="19" t="s">
        <v>11</v>
      </c>
      <c r="M43" s="19" t="s">
        <v>11</v>
      </c>
      <c r="N43" s="19" t="s">
        <v>11</v>
      </c>
      <c r="O43" s="19" t="s">
        <v>11</v>
      </c>
      <c r="P43" s="15" t="s">
        <v>11</v>
      </c>
      <c r="Q43" s="15" t="s">
        <v>11</v>
      </c>
      <c r="R43" s="15" t="s">
        <v>11</v>
      </c>
      <c r="S43" s="15" t="s">
        <v>11</v>
      </c>
      <c r="T43" s="15" t="s">
        <v>11</v>
      </c>
      <c r="U43" s="15" t="s">
        <v>11</v>
      </c>
      <c r="W43" s="15" t="s">
        <v>12</v>
      </c>
      <c r="X43" s="15" t="s">
        <v>12</v>
      </c>
      <c r="Y43" s="15" t="s">
        <v>12</v>
      </c>
      <c r="Z43" s="15" t="s">
        <v>12</v>
      </c>
      <c r="AA43" s="11"/>
      <c r="AB43" s="11"/>
      <c r="AC43" s="11"/>
      <c r="AD43" s="11"/>
      <c r="AE43" s="50"/>
      <c r="AF43" s="11"/>
    </row>
    <row r="44" spans="1:33" s="25" customFormat="1" x14ac:dyDescent="0.2">
      <c r="A44" s="13"/>
      <c r="B44" s="13"/>
      <c r="C44" s="13"/>
      <c r="D44" s="13"/>
      <c r="E44" s="20"/>
      <c r="F44" s="20"/>
      <c r="G44" s="21" t="s">
        <v>13</v>
      </c>
      <c r="H44" s="24"/>
      <c r="I44" s="24"/>
      <c r="J44" s="24" t="s">
        <v>35</v>
      </c>
      <c r="K44" s="24" t="s">
        <v>36</v>
      </c>
      <c r="L44" s="24" t="s">
        <v>37</v>
      </c>
      <c r="M44" s="24"/>
      <c r="N44" s="24"/>
      <c r="O44" s="24">
        <v>42</v>
      </c>
      <c r="P44" s="24"/>
      <c r="Q44" s="24"/>
      <c r="R44" s="24" t="s">
        <v>36</v>
      </c>
      <c r="S44" s="24"/>
      <c r="T44" s="24"/>
      <c r="U44" s="24"/>
      <c r="V44" s="13"/>
      <c r="W44" s="24"/>
      <c r="X44" s="24"/>
      <c r="Y44" s="24"/>
      <c r="Z44" s="24"/>
      <c r="AA44" s="13"/>
      <c r="AB44" s="13"/>
      <c r="AC44" s="13"/>
      <c r="AD44" s="13"/>
      <c r="AE44" s="51"/>
      <c r="AF44" s="13"/>
    </row>
    <row r="45" spans="1:33" x14ac:dyDescent="0.2">
      <c r="A45" s="27"/>
      <c r="B45" s="27"/>
      <c r="C45" s="27"/>
      <c r="D45" s="38"/>
      <c r="E45" s="52"/>
      <c r="G45" s="28" t="s">
        <v>33</v>
      </c>
      <c r="H45" s="30">
        <v>0.21597222222222223</v>
      </c>
      <c r="I45" s="30">
        <v>0.25416666666666665</v>
      </c>
      <c r="J45" s="30"/>
      <c r="K45" s="30"/>
      <c r="L45" s="30"/>
      <c r="M45" s="30">
        <v>0.42430555555555499</v>
      </c>
      <c r="N45" s="30">
        <v>0.50763888888888897</v>
      </c>
      <c r="O45" s="30"/>
      <c r="P45" s="30">
        <v>0.59097222222222201</v>
      </c>
      <c r="Q45" s="30">
        <v>0.63263888888888897</v>
      </c>
      <c r="R45" s="30"/>
      <c r="S45" s="30">
        <v>0.71597222222222201</v>
      </c>
      <c r="T45" s="30">
        <v>0.79930555555555505</v>
      </c>
      <c r="U45" s="30">
        <v>0.9243055555555556</v>
      </c>
      <c r="V45" s="31"/>
      <c r="W45" s="30">
        <v>0.34097222222222223</v>
      </c>
      <c r="X45" s="30">
        <v>0.50763888888888886</v>
      </c>
      <c r="Y45" s="30">
        <v>0.6743055555555556</v>
      </c>
      <c r="Z45" s="30">
        <v>0.84097222222222223</v>
      </c>
      <c r="AA45" s="31"/>
      <c r="AB45" s="31"/>
      <c r="AC45" s="31"/>
      <c r="AD45" s="31"/>
      <c r="AE45" s="32">
        <v>0</v>
      </c>
      <c r="AF45" s="11"/>
    </row>
    <row r="46" spans="1:33" x14ac:dyDescent="0.2">
      <c r="A46" s="27"/>
      <c r="B46" s="27"/>
      <c r="C46" s="27"/>
      <c r="D46" s="38"/>
      <c r="E46" s="52"/>
      <c r="G46" s="34" t="s">
        <v>32</v>
      </c>
      <c r="H46" s="36">
        <f>H45+$AE46</f>
        <v>0.21736111111111112</v>
      </c>
      <c r="I46" s="36">
        <f>I45+$AE46</f>
        <v>0.25555555555555554</v>
      </c>
      <c r="J46" s="36"/>
      <c r="K46" s="36"/>
      <c r="L46" s="36"/>
      <c r="M46" s="36">
        <f>M45+$AE46</f>
        <v>0.42569444444444388</v>
      </c>
      <c r="N46" s="36">
        <f>N45+$AE46</f>
        <v>0.50902777777777786</v>
      </c>
      <c r="O46" s="36"/>
      <c r="P46" s="36">
        <f>P45+$AE46</f>
        <v>0.59236111111111089</v>
      </c>
      <c r="Q46" s="36">
        <f>Q45+$AE46</f>
        <v>0.63402777777777786</v>
      </c>
      <c r="R46" s="36"/>
      <c r="S46" s="36">
        <f>S45+$AE46</f>
        <v>0.71736111111111089</v>
      </c>
      <c r="T46" s="36">
        <f>T45+$AE46</f>
        <v>0.80069444444444393</v>
      </c>
      <c r="U46" s="36">
        <f>U45+$AE46</f>
        <v>0.92569444444444449</v>
      </c>
      <c r="V46" s="31"/>
      <c r="W46" s="36">
        <f>W45+$AE46</f>
        <v>0.34236111111111112</v>
      </c>
      <c r="X46" s="36">
        <f>X45+$AE46</f>
        <v>0.50902777777777775</v>
      </c>
      <c r="Y46" s="36">
        <f>Y45+$AE46</f>
        <v>0.67569444444444449</v>
      </c>
      <c r="Z46" s="36">
        <f>Z45+$AE46</f>
        <v>0.84236111111111112</v>
      </c>
      <c r="AA46" s="31"/>
      <c r="AB46" s="31"/>
      <c r="AC46" s="31"/>
      <c r="AD46" s="31"/>
      <c r="AE46" s="32">
        <v>1.3888888888888889E-3</v>
      </c>
      <c r="AF46" s="11"/>
    </row>
    <row r="47" spans="1:33" x14ac:dyDescent="0.2">
      <c r="A47" s="27"/>
      <c r="B47" s="27"/>
      <c r="C47" s="27"/>
      <c r="D47" s="38"/>
      <c r="E47" s="52"/>
      <c r="G47" s="34" t="s">
        <v>31</v>
      </c>
      <c r="H47" s="36" t="s">
        <v>18</v>
      </c>
      <c r="I47" s="36" t="s">
        <v>18</v>
      </c>
      <c r="J47" s="43"/>
      <c r="K47" s="43"/>
      <c r="L47" s="43"/>
      <c r="M47" s="36" t="s">
        <v>18</v>
      </c>
      <c r="N47" s="36" t="s">
        <v>18</v>
      </c>
      <c r="O47" s="43"/>
      <c r="P47" s="36" t="s">
        <v>18</v>
      </c>
      <c r="Q47" s="36" t="s">
        <v>18</v>
      </c>
      <c r="R47" s="43"/>
      <c r="S47" s="36" t="s">
        <v>18</v>
      </c>
      <c r="T47" s="36" t="s">
        <v>18</v>
      </c>
      <c r="U47" s="36" t="s">
        <v>18</v>
      </c>
      <c r="V47" s="31"/>
      <c r="W47" s="36" t="s">
        <v>18</v>
      </c>
      <c r="X47" s="36" t="s">
        <v>18</v>
      </c>
      <c r="Y47" s="36" t="s">
        <v>18</v>
      </c>
      <c r="Z47" s="36" t="s">
        <v>18</v>
      </c>
      <c r="AA47" s="31"/>
      <c r="AB47" s="31"/>
      <c r="AC47" s="31"/>
      <c r="AD47" s="31"/>
      <c r="AE47" s="32" t="s">
        <v>38</v>
      </c>
      <c r="AF47" s="11"/>
    </row>
    <row r="48" spans="1:33" x14ac:dyDescent="0.2">
      <c r="A48" s="27"/>
      <c r="B48" s="27"/>
      <c r="C48" s="27"/>
      <c r="D48" s="38"/>
      <c r="E48" s="52"/>
      <c r="G48" s="34" t="s">
        <v>30</v>
      </c>
      <c r="H48" s="36">
        <f>H46+$AE48</f>
        <v>0.21875</v>
      </c>
      <c r="I48" s="36">
        <f>I46+$AE48</f>
        <v>0.25694444444444442</v>
      </c>
      <c r="J48" s="36"/>
      <c r="K48" s="36"/>
      <c r="L48" s="36"/>
      <c r="M48" s="36">
        <f>M46+$AE48</f>
        <v>0.42708333333333276</v>
      </c>
      <c r="N48" s="36">
        <f>N46+$AE48</f>
        <v>0.51041666666666674</v>
      </c>
      <c r="O48" s="36"/>
      <c r="P48" s="36">
        <f>P46+$AE48</f>
        <v>0.59374999999999978</v>
      </c>
      <c r="Q48" s="36">
        <f>Q46+$AE48</f>
        <v>0.63541666666666674</v>
      </c>
      <c r="R48" s="36"/>
      <c r="S48" s="36">
        <f>S46+$AE48</f>
        <v>0.71874999999999978</v>
      </c>
      <c r="T48" s="36">
        <f>T46+$AE48</f>
        <v>0.80208333333333282</v>
      </c>
      <c r="U48" s="36">
        <f>U46+$AE48</f>
        <v>0.92708333333333337</v>
      </c>
      <c r="V48" s="31"/>
      <c r="W48" s="36">
        <f>W46+$AE48</f>
        <v>0.34375</v>
      </c>
      <c r="X48" s="36">
        <f>X46+$AE48</f>
        <v>0.51041666666666663</v>
      </c>
      <c r="Y48" s="36">
        <f>Y46+$AE48</f>
        <v>0.67708333333333337</v>
      </c>
      <c r="Z48" s="36">
        <f>Z46+$AE48</f>
        <v>0.84375</v>
      </c>
      <c r="AA48" s="31"/>
      <c r="AB48" s="31"/>
      <c r="AC48" s="31"/>
      <c r="AD48" s="31"/>
      <c r="AE48" s="32">
        <v>1.3888888888888889E-3</v>
      </c>
      <c r="AF48" s="11"/>
    </row>
    <row r="49" spans="1:32" x14ac:dyDescent="0.2">
      <c r="A49" s="27"/>
      <c r="B49" s="27"/>
      <c r="C49" s="27"/>
      <c r="D49" s="38"/>
      <c r="E49" s="52"/>
      <c r="G49" s="34" t="s">
        <v>29</v>
      </c>
      <c r="H49" s="36">
        <f>H48+$AE49</f>
        <v>0.22013888888888888</v>
      </c>
      <c r="I49" s="36">
        <f>I48+$AE49</f>
        <v>0.2583333333333333</v>
      </c>
      <c r="J49" s="36"/>
      <c r="K49" s="36"/>
      <c r="L49" s="36"/>
      <c r="M49" s="36">
        <f>M48+$AE49</f>
        <v>0.42847222222222164</v>
      </c>
      <c r="N49" s="36">
        <f>N48+$AE49</f>
        <v>0.51180555555555562</v>
      </c>
      <c r="O49" s="36"/>
      <c r="P49" s="36">
        <f>P48+$AE49</f>
        <v>0.59513888888888866</v>
      </c>
      <c r="Q49" s="36">
        <f>Q48+$AE49</f>
        <v>0.63680555555555562</v>
      </c>
      <c r="R49" s="36"/>
      <c r="S49" s="36">
        <f t="shared" ref="S49:U50" si="9">S48+$AE49</f>
        <v>0.72013888888888866</v>
      </c>
      <c r="T49" s="36">
        <f t="shared" si="9"/>
        <v>0.8034722222222217</v>
      </c>
      <c r="U49" s="36">
        <f t="shared" si="9"/>
        <v>0.92847222222222225</v>
      </c>
      <c r="V49" s="31"/>
      <c r="W49" s="36">
        <f t="shared" ref="W49:Z50" si="10">W48+$AE49</f>
        <v>0.34513888888888888</v>
      </c>
      <c r="X49" s="36">
        <f t="shared" si="10"/>
        <v>0.51180555555555551</v>
      </c>
      <c r="Y49" s="36">
        <f t="shared" si="10"/>
        <v>0.67847222222222225</v>
      </c>
      <c r="Z49" s="36">
        <f t="shared" si="10"/>
        <v>0.84513888888888888</v>
      </c>
      <c r="AA49" s="31"/>
      <c r="AB49" s="31"/>
      <c r="AC49" s="31"/>
      <c r="AD49" s="31"/>
      <c r="AE49" s="32">
        <v>1.3888888888888889E-3</v>
      </c>
      <c r="AF49" s="11"/>
    </row>
    <row r="50" spans="1:32" x14ac:dyDescent="0.2">
      <c r="A50" s="27"/>
      <c r="B50" s="27"/>
      <c r="C50" s="27"/>
      <c r="D50" s="38"/>
      <c r="E50" s="52"/>
      <c r="G50" s="34" t="s">
        <v>24</v>
      </c>
      <c r="H50" s="36">
        <f>H49+$AE50</f>
        <v>0.22222222222222221</v>
      </c>
      <c r="I50" s="36">
        <f>I49+$AE50</f>
        <v>0.26041666666666663</v>
      </c>
      <c r="J50" s="36">
        <v>0.27361111111111108</v>
      </c>
      <c r="K50" s="36">
        <v>0.27361111111111108</v>
      </c>
      <c r="L50" s="36">
        <v>0.35069444444444442</v>
      </c>
      <c r="M50" s="36">
        <f>M49+$AE50</f>
        <v>0.43055555555555497</v>
      </c>
      <c r="N50" s="36">
        <f>N49+$AE50</f>
        <v>0.51388888888888895</v>
      </c>
      <c r="O50" s="36"/>
      <c r="P50" s="36">
        <f>P49+$AE50</f>
        <v>0.59722222222222199</v>
      </c>
      <c r="Q50" s="36">
        <f>Q49+$AE50</f>
        <v>0.63888888888888895</v>
      </c>
      <c r="R50" s="36">
        <v>0.68402777777777779</v>
      </c>
      <c r="S50" s="36">
        <f t="shared" si="9"/>
        <v>0.72222222222222199</v>
      </c>
      <c r="T50" s="36">
        <f t="shared" si="9"/>
        <v>0.80555555555555503</v>
      </c>
      <c r="U50" s="36">
        <f t="shared" si="9"/>
        <v>0.93055555555555558</v>
      </c>
      <c r="V50" s="31"/>
      <c r="W50" s="36">
        <f t="shared" si="10"/>
        <v>0.34722222222222221</v>
      </c>
      <c r="X50" s="36">
        <f t="shared" si="10"/>
        <v>0.51388888888888884</v>
      </c>
      <c r="Y50" s="36">
        <f t="shared" si="10"/>
        <v>0.68055555555555558</v>
      </c>
      <c r="Z50" s="36">
        <f t="shared" si="10"/>
        <v>0.84722222222222221</v>
      </c>
      <c r="AA50" s="31"/>
      <c r="AB50" s="31"/>
      <c r="AC50" s="31"/>
      <c r="AD50" s="31"/>
      <c r="AE50" s="32">
        <v>2.0833333333333333E-3</v>
      </c>
      <c r="AF50" s="11"/>
    </row>
    <row r="51" spans="1:32" x14ac:dyDescent="0.2">
      <c r="A51" s="27"/>
      <c r="B51" s="27"/>
      <c r="C51" s="27"/>
      <c r="D51" s="38"/>
      <c r="E51" s="52"/>
      <c r="G51" s="34" t="s">
        <v>28</v>
      </c>
      <c r="H51" s="36" t="s">
        <v>21</v>
      </c>
      <c r="I51" s="36" t="s">
        <v>21</v>
      </c>
      <c r="J51" s="36" t="s">
        <v>21</v>
      </c>
      <c r="K51" s="36" t="s">
        <v>21</v>
      </c>
      <c r="L51" s="36" t="s">
        <v>21</v>
      </c>
      <c r="M51" s="36" t="s">
        <v>21</v>
      </c>
      <c r="N51" s="36" t="s">
        <v>21</v>
      </c>
      <c r="O51" s="36"/>
      <c r="P51" s="36" t="s">
        <v>21</v>
      </c>
      <c r="Q51" s="36" t="s">
        <v>21</v>
      </c>
      <c r="R51" s="36" t="s">
        <v>21</v>
      </c>
      <c r="S51" s="36" t="s">
        <v>21</v>
      </c>
      <c r="T51" s="36" t="s">
        <v>21</v>
      </c>
      <c r="U51" s="36" t="s">
        <v>21</v>
      </c>
      <c r="V51" s="31"/>
      <c r="W51" s="36" t="s">
        <v>21</v>
      </c>
      <c r="X51" s="36" t="s">
        <v>21</v>
      </c>
      <c r="Y51" s="36" t="s">
        <v>21</v>
      </c>
      <c r="Z51" s="36" t="s">
        <v>21</v>
      </c>
      <c r="AA51" s="31"/>
      <c r="AB51" s="31"/>
      <c r="AC51" s="31"/>
      <c r="AD51" s="31"/>
      <c r="AE51" s="32"/>
      <c r="AF51" s="11"/>
    </row>
    <row r="52" spans="1:32" x14ac:dyDescent="0.2">
      <c r="A52" s="27"/>
      <c r="B52" s="27"/>
      <c r="C52" s="27"/>
      <c r="D52" s="38"/>
      <c r="E52" s="52"/>
      <c r="G52" s="34" t="s">
        <v>27</v>
      </c>
      <c r="H52" s="36" t="s">
        <v>21</v>
      </c>
      <c r="I52" s="36" t="s">
        <v>21</v>
      </c>
      <c r="J52" s="36" t="s">
        <v>21</v>
      </c>
      <c r="K52" s="36" t="s">
        <v>21</v>
      </c>
      <c r="L52" s="36" t="s">
        <v>21</v>
      </c>
      <c r="M52" s="36" t="s">
        <v>21</v>
      </c>
      <c r="N52" s="36" t="s">
        <v>21</v>
      </c>
      <c r="O52" s="36"/>
      <c r="P52" s="36" t="s">
        <v>21</v>
      </c>
      <c r="Q52" s="36" t="s">
        <v>21</v>
      </c>
      <c r="R52" s="36" t="s">
        <v>21</v>
      </c>
      <c r="S52" s="36" t="s">
        <v>21</v>
      </c>
      <c r="T52" s="36" t="s">
        <v>21</v>
      </c>
      <c r="U52" s="36" t="s">
        <v>21</v>
      </c>
      <c r="V52" s="31"/>
      <c r="W52" s="36" t="s">
        <v>21</v>
      </c>
      <c r="X52" s="36" t="s">
        <v>21</v>
      </c>
      <c r="Y52" s="36" t="s">
        <v>21</v>
      </c>
      <c r="Z52" s="36" t="s">
        <v>21</v>
      </c>
      <c r="AA52" s="31"/>
      <c r="AB52" s="31"/>
      <c r="AC52" s="31"/>
      <c r="AD52" s="31"/>
      <c r="AE52" s="32"/>
      <c r="AF52" s="11"/>
    </row>
    <row r="53" spans="1:32" x14ac:dyDescent="0.2">
      <c r="A53" s="27"/>
      <c r="B53" s="27"/>
      <c r="C53" s="27"/>
      <c r="D53" s="38"/>
      <c r="E53" s="52"/>
      <c r="G53" s="34" t="s">
        <v>26</v>
      </c>
      <c r="H53" s="36" t="s">
        <v>21</v>
      </c>
      <c r="I53" s="36" t="s">
        <v>21</v>
      </c>
      <c r="J53" s="36" t="s">
        <v>21</v>
      </c>
      <c r="K53" s="36" t="s">
        <v>21</v>
      </c>
      <c r="L53" s="36" t="s">
        <v>21</v>
      </c>
      <c r="M53" s="36" t="s">
        <v>21</v>
      </c>
      <c r="N53" s="36" t="s">
        <v>21</v>
      </c>
      <c r="O53" s="36"/>
      <c r="P53" s="36" t="s">
        <v>21</v>
      </c>
      <c r="Q53" s="36" t="s">
        <v>21</v>
      </c>
      <c r="R53" s="36" t="s">
        <v>21</v>
      </c>
      <c r="S53" s="36" t="s">
        <v>21</v>
      </c>
      <c r="T53" s="36" t="s">
        <v>21</v>
      </c>
      <c r="U53" s="36" t="s">
        <v>21</v>
      </c>
      <c r="V53" s="31"/>
      <c r="W53" s="36" t="s">
        <v>21</v>
      </c>
      <c r="X53" s="36" t="s">
        <v>21</v>
      </c>
      <c r="Y53" s="36" t="s">
        <v>21</v>
      </c>
      <c r="Z53" s="36" t="s">
        <v>21</v>
      </c>
      <c r="AA53" s="31"/>
      <c r="AB53" s="31"/>
      <c r="AC53" s="31"/>
      <c r="AD53" s="31"/>
      <c r="AE53" s="32"/>
      <c r="AF53" s="11"/>
    </row>
    <row r="54" spans="1:32" x14ac:dyDescent="0.2">
      <c r="A54" s="27"/>
      <c r="B54" s="27"/>
      <c r="C54" s="27"/>
      <c r="D54" s="38"/>
      <c r="E54" s="52"/>
      <c r="G54" s="34" t="s">
        <v>25</v>
      </c>
      <c r="H54" s="36" t="s">
        <v>21</v>
      </c>
      <c r="I54" s="36" t="s">
        <v>21</v>
      </c>
      <c r="J54" s="36" t="s">
        <v>21</v>
      </c>
      <c r="K54" s="36" t="s">
        <v>21</v>
      </c>
      <c r="L54" s="36" t="s">
        <v>21</v>
      </c>
      <c r="M54" s="36" t="s">
        <v>21</v>
      </c>
      <c r="N54" s="36" t="s">
        <v>21</v>
      </c>
      <c r="O54" s="36"/>
      <c r="P54" s="36" t="s">
        <v>21</v>
      </c>
      <c r="Q54" s="36" t="s">
        <v>21</v>
      </c>
      <c r="R54" s="36" t="s">
        <v>21</v>
      </c>
      <c r="S54" s="36" t="s">
        <v>21</v>
      </c>
      <c r="T54" s="36" t="s">
        <v>21</v>
      </c>
      <c r="U54" s="36" t="s">
        <v>21</v>
      </c>
      <c r="V54" s="31"/>
      <c r="W54" s="36" t="s">
        <v>21</v>
      </c>
      <c r="X54" s="36" t="s">
        <v>21</v>
      </c>
      <c r="Y54" s="36" t="s">
        <v>21</v>
      </c>
      <c r="Z54" s="36" t="s">
        <v>21</v>
      </c>
      <c r="AA54" s="31"/>
      <c r="AB54" s="31"/>
      <c r="AC54" s="31"/>
      <c r="AD54" s="31"/>
      <c r="AE54" s="32"/>
      <c r="AF54" s="11"/>
    </row>
    <row r="55" spans="1:32" x14ac:dyDescent="0.2">
      <c r="A55" s="27"/>
      <c r="B55" s="27"/>
      <c r="C55" s="27"/>
      <c r="D55" s="38"/>
      <c r="E55" s="52"/>
      <c r="G55" s="40" t="s">
        <v>39</v>
      </c>
      <c r="H55" s="36">
        <f t="shared" ref="H55:N55" si="11">H50+$AE55</f>
        <v>0.22291666666666665</v>
      </c>
      <c r="I55" s="36">
        <f t="shared" si="11"/>
        <v>0.26111111111111107</v>
      </c>
      <c r="J55" s="36">
        <f t="shared" si="11"/>
        <v>0.27430555555555552</v>
      </c>
      <c r="K55" s="36">
        <f t="shared" si="11"/>
        <v>0.27430555555555552</v>
      </c>
      <c r="L55" s="36">
        <f t="shared" si="11"/>
        <v>0.35138888888888886</v>
      </c>
      <c r="M55" s="36">
        <f t="shared" si="11"/>
        <v>0.43124999999999941</v>
      </c>
      <c r="N55" s="36">
        <f t="shared" si="11"/>
        <v>0.51458333333333339</v>
      </c>
      <c r="O55" s="36"/>
      <c r="P55" s="36">
        <f t="shared" ref="P55:U55" si="12">P50+$AE55</f>
        <v>0.59791666666666643</v>
      </c>
      <c r="Q55" s="36">
        <f t="shared" si="12"/>
        <v>0.63958333333333339</v>
      </c>
      <c r="R55" s="36">
        <f t="shared" si="12"/>
        <v>0.68472222222222223</v>
      </c>
      <c r="S55" s="36">
        <f t="shared" si="12"/>
        <v>0.72291666666666643</v>
      </c>
      <c r="T55" s="36">
        <f t="shared" si="12"/>
        <v>0.80624999999999947</v>
      </c>
      <c r="U55" s="36">
        <f t="shared" si="12"/>
        <v>0.93125000000000002</v>
      </c>
      <c r="V55" s="31"/>
      <c r="W55" s="36">
        <f>W50+$AE55</f>
        <v>0.34791666666666665</v>
      </c>
      <c r="X55" s="36">
        <f>X50+$AE55</f>
        <v>0.51458333333333328</v>
      </c>
      <c r="Y55" s="36">
        <f>Y50+$AE55</f>
        <v>0.68125000000000002</v>
      </c>
      <c r="Z55" s="36">
        <f>Z50+$AE55</f>
        <v>0.84791666666666665</v>
      </c>
      <c r="AA55" s="31"/>
      <c r="AB55" s="31"/>
      <c r="AC55" s="31"/>
      <c r="AD55" s="31"/>
      <c r="AE55" s="32">
        <v>6.9444444444444447E-4</v>
      </c>
      <c r="AF55" s="11"/>
    </row>
    <row r="56" spans="1:32" x14ac:dyDescent="0.2">
      <c r="A56" s="42"/>
      <c r="B56" s="42"/>
      <c r="C56" s="42"/>
      <c r="D56" s="38"/>
      <c r="E56" s="52"/>
      <c r="G56" s="34" t="s">
        <v>23</v>
      </c>
      <c r="H56" s="36">
        <f t="shared" ref="H56:N61" si="13">H55+$AE56</f>
        <v>0.22499999999999998</v>
      </c>
      <c r="I56" s="36">
        <f t="shared" si="13"/>
        <v>0.2631944444444444</v>
      </c>
      <c r="J56" s="36">
        <f t="shared" si="13"/>
        <v>0.27638888888888885</v>
      </c>
      <c r="K56" s="36">
        <f t="shared" si="13"/>
        <v>0.27638888888888885</v>
      </c>
      <c r="L56" s="36">
        <f t="shared" si="13"/>
        <v>0.35347222222222219</v>
      </c>
      <c r="M56" s="36">
        <f t="shared" si="13"/>
        <v>0.43333333333333274</v>
      </c>
      <c r="N56" s="36">
        <f t="shared" si="13"/>
        <v>0.51666666666666672</v>
      </c>
      <c r="O56" s="36"/>
      <c r="P56" s="36">
        <f t="shared" ref="P56:U61" si="14">P55+$AE56</f>
        <v>0.59999999999999976</v>
      </c>
      <c r="Q56" s="36">
        <f t="shared" si="14"/>
        <v>0.64166666666666672</v>
      </c>
      <c r="R56" s="36">
        <f t="shared" si="14"/>
        <v>0.68680555555555556</v>
      </c>
      <c r="S56" s="36">
        <f t="shared" si="14"/>
        <v>0.72499999999999976</v>
      </c>
      <c r="T56" s="36">
        <f t="shared" si="14"/>
        <v>0.80833333333333279</v>
      </c>
      <c r="U56" s="36">
        <f t="shared" si="14"/>
        <v>0.93333333333333335</v>
      </c>
      <c r="V56" s="31"/>
      <c r="W56" s="36">
        <f t="shared" ref="W56:Z61" si="15">W55+$AE56</f>
        <v>0.35</v>
      </c>
      <c r="X56" s="36">
        <f t="shared" si="15"/>
        <v>0.51666666666666661</v>
      </c>
      <c r="Y56" s="36">
        <f t="shared" si="15"/>
        <v>0.68333333333333335</v>
      </c>
      <c r="Z56" s="36">
        <f t="shared" si="15"/>
        <v>0.85</v>
      </c>
      <c r="AA56" s="31"/>
      <c r="AB56" s="31"/>
      <c r="AC56" s="31"/>
      <c r="AD56" s="31"/>
      <c r="AE56" s="32">
        <v>2.0833333333333333E-3</v>
      </c>
      <c r="AF56" s="11"/>
    </row>
    <row r="57" spans="1:32" x14ac:dyDescent="0.2">
      <c r="A57" s="42"/>
      <c r="B57" s="42"/>
      <c r="C57" s="42"/>
      <c r="D57" s="38"/>
      <c r="E57" s="52"/>
      <c r="G57" s="34" t="s">
        <v>22</v>
      </c>
      <c r="H57" s="36">
        <f t="shared" si="13"/>
        <v>0.22638888888888886</v>
      </c>
      <c r="I57" s="36">
        <f t="shared" si="13"/>
        <v>0.26458333333333328</v>
      </c>
      <c r="J57" s="36">
        <f t="shared" si="13"/>
        <v>0.27777777777777773</v>
      </c>
      <c r="K57" s="36">
        <f t="shared" si="13"/>
        <v>0.27777777777777773</v>
      </c>
      <c r="L57" s="36">
        <f t="shared" si="13"/>
        <v>0.35486111111111107</v>
      </c>
      <c r="M57" s="36">
        <f t="shared" si="13"/>
        <v>0.43472222222222162</v>
      </c>
      <c r="N57" s="36">
        <f t="shared" si="13"/>
        <v>0.5180555555555556</v>
      </c>
      <c r="O57" s="36"/>
      <c r="P57" s="36">
        <f t="shared" si="14"/>
        <v>0.60138888888888864</v>
      </c>
      <c r="Q57" s="36">
        <f t="shared" si="14"/>
        <v>0.6430555555555556</v>
      </c>
      <c r="R57" s="36">
        <f t="shared" si="14"/>
        <v>0.68819444444444444</v>
      </c>
      <c r="S57" s="36">
        <f t="shared" si="14"/>
        <v>0.72638888888888864</v>
      </c>
      <c r="T57" s="36">
        <f t="shared" si="14"/>
        <v>0.80972222222222168</v>
      </c>
      <c r="U57" s="36">
        <f t="shared" si="14"/>
        <v>0.93472222222222223</v>
      </c>
      <c r="V57" s="31"/>
      <c r="W57" s="36">
        <f t="shared" si="15"/>
        <v>0.35138888888888886</v>
      </c>
      <c r="X57" s="36">
        <f t="shared" si="15"/>
        <v>0.51805555555555549</v>
      </c>
      <c r="Y57" s="36">
        <f t="shared" si="15"/>
        <v>0.68472222222222223</v>
      </c>
      <c r="Z57" s="36">
        <f t="shared" si="15"/>
        <v>0.85138888888888886</v>
      </c>
      <c r="AA57" s="31"/>
      <c r="AB57" s="31"/>
      <c r="AC57" s="31"/>
      <c r="AD57" s="31"/>
      <c r="AE57" s="32">
        <v>1.3888888888888889E-3</v>
      </c>
      <c r="AF57" s="11"/>
    </row>
    <row r="58" spans="1:32" x14ac:dyDescent="0.2">
      <c r="A58" s="42"/>
      <c r="B58" s="42"/>
      <c r="C58" s="42"/>
      <c r="D58" s="38"/>
      <c r="E58" s="52"/>
      <c r="G58" s="41" t="s">
        <v>20</v>
      </c>
      <c r="H58" s="36">
        <f t="shared" si="13"/>
        <v>0.22847222222222219</v>
      </c>
      <c r="I58" s="36">
        <f t="shared" si="13"/>
        <v>0.26666666666666661</v>
      </c>
      <c r="J58" s="36">
        <f t="shared" si="13"/>
        <v>0.27986111111111106</v>
      </c>
      <c r="K58" s="36">
        <f t="shared" si="13"/>
        <v>0.27986111111111106</v>
      </c>
      <c r="L58" s="36">
        <f t="shared" si="13"/>
        <v>0.3569444444444444</v>
      </c>
      <c r="M58" s="36">
        <f t="shared" si="13"/>
        <v>0.43680555555555495</v>
      </c>
      <c r="N58" s="36">
        <f t="shared" si="13"/>
        <v>0.52013888888888893</v>
      </c>
      <c r="O58" s="36">
        <v>0.52083333333333337</v>
      </c>
      <c r="P58" s="36">
        <f t="shared" si="14"/>
        <v>0.60347222222222197</v>
      </c>
      <c r="Q58" s="36">
        <f t="shared" si="14"/>
        <v>0.64513888888888893</v>
      </c>
      <c r="R58" s="36">
        <f t="shared" si="14"/>
        <v>0.69027777777777777</v>
      </c>
      <c r="S58" s="36">
        <f t="shared" si="14"/>
        <v>0.72847222222222197</v>
      </c>
      <c r="T58" s="36">
        <f t="shared" si="14"/>
        <v>0.811805555555555</v>
      </c>
      <c r="U58" s="36">
        <f t="shared" si="14"/>
        <v>0.93680555555555556</v>
      </c>
      <c r="V58" s="31"/>
      <c r="W58" s="36">
        <f t="shared" si="15"/>
        <v>0.35347222222222219</v>
      </c>
      <c r="X58" s="36">
        <f t="shared" si="15"/>
        <v>0.52013888888888882</v>
      </c>
      <c r="Y58" s="36">
        <f t="shared" si="15"/>
        <v>0.68680555555555556</v>
      </c>
      <c r="Z58" s="36">
        <f t="shared" si="15"/>
        <v>0.85347222222222219</v>
      </c>
      <c r="AA58" s="31"/>
      <c r="AB58" s="31"/>
      <c r="AC58" s="31"/>
      <c r="AD58" s="31"/>
      <c r="AE58" s="32">
        <v>2.0833333333333333E-3</v>
      </c>
      <c r="AF58" s="11"/>
    </row>
    <row r="59" spans="1:32" x14ac:dyDescent="0.2">
      <c r="A59" s="42"/>
      <c r="B59" s="42"/>
      <c r="C59" s="42"/>
      <c r="D59" s="38"/>
      <c r="E59" s="52"/>
      <c r="G59" s="39" t="s">
        <v>19</v>
      </c>
      <c r="H59" s="53"/>
      <c r="I59" s="36"/>
      <c r="J59" s="36"/>
      <c r="K59" s="36">
        <f t="shared" si="13"/>
        <v>0.28194444444444439</v>
      </c>
      <c r="L59" s="36">
        <f t="shared" si="13"/>
        <v>0.35902777777777772</v>
      </c>
      <c r="M59" s="36"/>
      <c r="N59" s="54"/>
      <c r="O59" s="36">
        <f>O58+$AE59</f>
        <v>0.5229166666666667</v>
      </c>
      <c r="P59" s="36"/>
      <c r="Q59" s="36"/>
      <c r="R59" s="36">
        <f>R58+$AE59</f>
        <v>0.69236111111111109</v>
      </c>
      <c r="S59" s="36"/>
      <c r="T59" s="35">
        <f t="shared" si="14"/>
        <v>0.81388888888888833</v>
      </c>
      <c r="U59" s="36">
        <f t="shared" si="14"/>
        <v>0.93888888888888888</v>
      </c>
      <c r="V59" s="31"/>
      <c r="W59" s="36">
        <f t="shared" si="15"/>
        <v>0.35555555555555551</v>
      </c>
      <c r="X59" s="36">
        <f t="shared" si="15"/>
        <v>0.52222222222222214</v>
      </c>
      <c r="Y59" s="36">
        <f t="shared" si="15"/>
        <v>0.68888888888888888</v>
      </c>
      <c r="Z59" s="36">
        <f t="shared" si="15"/>
        <v>0.85555555555555551</v>
      </c>
      <c r="AA59" s="31"/>
      <c r="AB59" s="31"/>
      <c r="AC59" s="31"/>
      <c r="AD59" s="31"/>
      <c r="AE59" s="32">
        <v>2.0833333333333333E-3</v>
      </c>
      <c r="AF59" s="11"/>
    </row>
    <row r="60" spans="1:32" x14ac:dyDescent="0.2">
      <c r="A60" s="42"/>
      <c r="B60" s="42"/>
      <c r="C60" s="42"/>
      <c r="D60" s="38"/>
      <c r="E60" s="52"/>
      <c r="G60" s="34" t="s">
        <v>17</v>
      </c>
      <c r="H60" s="53"/>
      <c r="I60" s="36"/>
      <c r="J60" s="36"/>
      <c r="K60" s="36">
        <f t="shared" si="13"/>
        <v>0.28472222222222215</v>
      </c>
      <c r="L60" s="36">
        <f t="shared" si="13"/>
        <v>0.36180555555555549</v>
      </c>
      <c r="M60" s="36"/>
      <c r="N60" s="54"/>
      <c r="O60" s="36">
        <f>O59+$AE60</f>
        <v>0.52569444444444446</v>
      </c>
      <c r="P60" s="36"/>
      <c r="Q60" s="36"/>
      <c r="R60" s="36">
        <f>R59+$AE60</f>
        <v>0.69513888888888886</v>
      </c>
      <c r="S60" s="36"/>
      <c r="T60" s="35">
        <f t="shared" si="14"/>
        <v>0.8166666666666661</v>
      </c>
      <c r="U60" s="36">
        <f t="shared" si="14"/>
        <v>0.94166666666666665</v>
      </c>
      <c r="V60" s="31"/>
      <c r="W60" s="36">
        <f t="shared" si="15"/>
        <v>0.35833333333333328</v>
      </c>
      <c r="X60" s="36">
        <f t="shared" si="15"/>
        <v>0.52499999999999991</v>
      </c>
      <c r="Y60" s="36">
        <f t="shared" si="15"/>
        <v>0.69166666666666665</v>
      </c>
      <c r="Z60" s="36">
        <f t="shared" si="15"/>
        <v>0.85833333333333328</v>
      </c>
      <c r="AA60" s="31"/>
      <c r="AB60" s="31"/>
      <c r="AC60" s="31"/>
      <c r="AD60" s="31"/>
      <c r="AE60" s="32">
        <v>2.7777777777777779E-3</v>
      </c>
      <c r="AF60" s="11"/>
    </row>
    <row r="61" spans="1:32" x14ac:dyDescent="0.2">
      <c r="A61" s="42"/>
      <c r="B61" s="42"/>
      <c r="C61" s="42"/>
      <c r="D61" s="38"/>
      <c r="E61" s="52"/>
      <c r="G61" s="44" t="s">
        <v>15</v>
      </c>
      <c r="H61" s="55"/>
      <c r="I61" s="45"/>
      <c r="J61" s="45"/>
      <c r="K61" s="45">
        <f t="shared" si="13"/>
        <v>0.2854166666666666</v>
      </c>
      <c r="L61" s="45">
        <f t="shared" si="13"/>
        <v>0.36249999999999993</v>
      </c>
      <c r="M61" s="45"/>
      <c r="N61" s="56"/>
      <c r="O61" s="45">
        <f>O60+$AE61</f>
        <v>0.52638888888888891</v>
      </c>
      <c r="P61" s="45"/>
      <c r="Q61" s="45"/>
      <c r="R61" s="45">
        <f>R60+$AE61</f>
        <v>0.6958333333333333</v>
      </c>
      <c r="S61" s="45"/>
      <c r="T61" s="57">
        <f t="shared" si="14"/>
        <v>0.81736111111111054</v>
      </c>
      <c r="U61" s="45">
        <f t="shared" si="14"/>
        <v>0.94236111111111109</v>
      </c>
      <c r="V61" s="31"/>
      <c r="W61" s="45">
        <f t="shared" si="15"/>
        <v>0.35902777777777772</v>
      </c>
      <c r="X61" s="45">
        <f t="shared" si="15"/>
        <v>0.52569444444444435</v>
      </c>
      <c r="Y61" s="45">
        <f t="shared" si="15"/>
        <v>0.69236111111111109</v>
      </c>
      <c r="Z61" s="45">
        <f t="shared" si="15"/>
        <v>0.85902777777777772</v>
      </c>
      <c r="AA61" s="31"/>
      <c r="AB61" s="31"/>
      <c r="AC61" s="31"/>
      <c r="AD61" s="31"/>
      <c r="AE61" s="32">
        <v>6.9444444444444447E-4</v>
      </c>
      <c r="AF61" s="11"/>
    </row>
    <row r="62" spans="1:32" x14ac:dyDescent="0.2">
      <c r="A62" s="42"/>
      <c r="B62" s="42"/>
      <c r="C62" s="42"/>
      <c r="D62" s="38"/>
      <c r="E62" s="13"/>
      <c r="F62" s="12"/>
      <c r="G62" s="58"/>
      <c r="H62" s="59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11"/>
    </row>
    <row r="63" spans="1:32" x14ac:dyDescent="0.2">
      <c r="A63" s="42"/>
      <c r="B63" s="42"/>
      <c r="C63" s="42"/>
      <c r="D63" s="38"/>
      <c r="E63" s="13"/>
      <c r="F63" s="12"/>
      <c r="G63" s="58" t="s">
        <v>40</v>
      </c>
      <c r="H63" s="59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11"/>
    </row>
    <row r="64" spans="1:32" x14ac:dyDescent="0.2">
      <c r="A64" s="42"/>
      <c r="B64" s="42"/>
      <c r="C64" s="42"/>
      <c r="D64" s="38"/>
      <c r="E64" s="13"/>
      <c r="F64" s="12"/>
      <c r="G64" s="58"/>
      <c r="H64" s="59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11"/>
    </row>
    <row r="65" spans="1:33" x14ac:dyDescent="0.2">
      <c r="A65" s="42"/>
      <c r="B65" s="42"/>
      <c r="C65" s="42"/>
      <c r="D65" s="38"/>
      <c r="E65" s="13"/>
      <c r="F65" s="12"/>
      <c r="G65" s="60"/>
      <c r="H65" s="59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11"/>
    </row>
    <row r="66" spans="1:33" x14ac:dyDescent="0.2">
      <c r="A66" s="42"/>
      <c r="B66" s="42"/>
      <c r="C66" s="42"/>
      <c r="D66" s="38"/>
      <c r="E66" s="13"/>
      <c r="F66" s="12"/>
      <c r="G66" s="58"/>
      <c r="H66" s="59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11"/>
    </row>
    <row r="67" spans="1:33" x14ac:dyDescent="0.2">
      <c r="A67" s="42"/>
      <c r="B67" s="42"/>
      <c r="C67" s="42"/>
      <c r="D67" s="38"/>
      <c r="E67" s="13"/>
      <c r="F67" s="12"/>
      <c r="G67" s="58"/>
      <c r="H67" s="6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11"/>
    </row>
    <row r="68" spans="1:33" x14ac:dyDescent="0.2">
      <c r="A68" s="42"/>
      <c r="B68" s="42"/>
      <c r="C68" s="42"/>
      <c r="D68" s="38"/>
      <c r="E68" s="13"/>
      <c r="F68" s="12"/>
      <c r="G68" s="58"/>
      <c r="H68" s="6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11"/>
    </row>
    <row r="69" spans="1:33" x14ac:dyDescent="0.2">
      <c r="A69" s="42"/>
      <c r="B69" s="42"/>
      <c r="C69" s="42"/>
      <c r="D69" s="38"/>
      <c r="E69" s="13"/>
      <c r="F69" s="12"/>
      <c r="G69" s="58"/>
      <c r="H69" s="6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11"/>
    </row>
    <row r="70" spans="1:33" x14ac:dyDescent="0.2">
      <c r="A70" s="42"/>
      <c r="B70" s="42"/>
      <c r="C70" s="42"/>
      <c r="D70" s="38"/>
      <c r="E70" s="13"/>
      <c r="F70" s="12"/>
      <c r="G70" s="58"/>
      <c r="H70" s="6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11"/>
    </row>
    <row r="71" spans="1:33" x14ac:dyDescent="0.2">
      <c r="A71" s="42"/>
      <c r="B71" s="42"/>
      <c r="C71" s="42"/>
      <c r="D71" s="38"/>
      <c r="E71" s="13"/>
      <c r="F71" s="12"/>
      <c r="G71" s="58"/>
      <c r="H71" s="6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11"/>
    </row>
    <row r="72" spans="1:33" x14ac:dyDescent="0.2">
      <c r="A72" s="42"/>
      <c r="B72" s="42"/>
      <c r="C72" s="42"/>
      <c r="D72" s="38"/>
      <c r="E72" s="13"/>
      <c r="F72" s="12"/>
      <c r="G72" s="58"/>
      <c r="H72" s="6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11"/>
    </row>
    <row r="73" spans="1:33" x14ac:dyDescent="0.2">
      <c r="A73" s="42"/>
      <c r="B73" s="42"/>
      <c r="C73" s="42"/>
      <c r="D73" s="38"/>
      <c r="E73" s="13"/>
      <c r="F73" s="12"/>
      <c r="G73" s="58"/>
      <c r="H73" s="6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11"/>
    </row>
    <row r="74" spans="1:33" x14ac:dyDescent="0.2">
      <c r="A74" s="42"/>
      <c r="B74" s="42"/>
      <c r="C74" s="42"/>
      <c r="D74" s="38"/>
      <c r="E74" s="13"/>
      <c r="F74" s="12"/>
      <c r="G74" s="58"/>
      <c r="H74" s="6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11"/>
    </row>
    <row r="75" spans="1:33" x14ac:dyDescent="0.2">
      <c r="A75" s="42"/>
      <c r="B75" s="42"/>
      <c r="C75" s="42"/>
      <c r="D75" s="12"/>
      <c r="E75" s="13"/>
      <c r="F75" s="11"/>
      <c r="G75" s="58"/>
      <c r="H75" s="58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11"/>
    </row>
    <row r="76" spans="1:33" x14ac:dyDescent="0.2">
      <c r="A76" s="42"/>
      <c r="B76" s="42"/>
      <c r="C76" s="42"/>
      <c r="D76" s="12"/>
      <c r="E76" s="13"/>
      <c r="F76" s="11"/>
      <c r="G76" s="58"/>
      <c r="H76" s="58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11"/>
    </row>
    <row r="77" spans="1:33" x14ac:dyDescent="0.2">
      <c r="A77" s="42"/>
      <c r="B77" s="42"/>
      <c r="C77" s="42"/>
      <c r="D77" s="42"/>
      <c r="E77" s="13"/>
      <c r="F77" s="12"/>
      <c r="G77" s="58"/>
      <c r="H77" s="59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11"/>
    </row>
    <row r="78" spans="1:33" x14ac:dyDescent="0.2">
      <c r="A78" s="42"/>
      <c r="B78" s="42"/>
      <c r="C78" s="42"/>
      <c r="D78" s="42"/>
      <c r="E78" s="13"/>
      <c r="F78" s="12"/>
      <c r="G78" s="58"/>
      <c r="H78" s="59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11"/>
    </row>
    <row r="79" spans="1:33" x14ac:dyDescent="0.2">
      <c r="A79" s="42"/>
      <c r="B79" s="42"/>
      <c r="C79" s="42"/>
      <c r="D79" s="42"/>
      <c r="E79" s="13"/>
      <c r="F79" s="12"/>
      <c r="G79" s="58"/>
      <c r="H79" s="59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11"/>
    </row>
    <row r="80" spans="1:33" x14ac:dyDescent="0.2">
      <c r="A80" s="42"/>
      <c r="B80" s="42"/>
      <c r="C80" s="42"/>
      <c r="D80" s="42"/>
      <c r="E80" s="13"/>
      <c r="F80" s="12"/>
      <c r="G80" s="58"/>
      <c r="H80" s="59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11"/>
    </row>
    <row r="81" spans="1:33" x14ac:dyDescent="0.2">
      <c r="A81" s="42"/>
      <c r="B81" s="42"/>
      <c r="C81" s="42"/>
      <c r="D81" s="42"/>
      <c r="E81" s="13"/>
      <c r="F81" s="12"/>
      <c r="G81" s="58"/>
      <c r="H81" s="59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11"/>
    </row>
    <row r="82" spans="1:33" x14ac:dyDescent="0.2">
      <c r="A82" s="42"/>
      <c r="B82" s="42"/>
      <c r="C82" s="42"/>
      <c r="D82" s="42"/>
      <c r="E82" s="13"/>
      <c r="F82" s="12"/>
      <c r="G82" s="58"/>
      <c r="H82" s="59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11"/>
    </row>
    <row r="83" spans="1:33" x14ac:dyDescent="0.2">
      <c r="A83" s="42"/>
      <c r="B83" s="42"/>
      <c r="C83" s="42"/>
      <c r="D83" s="42"/>
      <c r="E83" s="13"/>
      <c r="F83" s="12"/>
      <c r="G83" s="58"/>
      <c r="H83" s="59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11"/>
    </row>
    <row r="84" spans="1:33" x14ac:dyDescent="0.2">
      <c r="A84" s="42"/>
      <c r="B84" s="42"/>
      <c r="C84" s="42"/>
      <c r="D84" s="42"/>
      <c r="E84" s="13"/>
      <c r="F84" s="12"/>
      <c r="G84" s="58"/>
      <c r="H84" s="59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11"/>
    </row>
    <row r="85" spans="1:33" x14ac:dyDescent="0.2">
      <c r="A85" s="42"/>
      <c r="B85" s="42"/>
      <c r="C85" s="42"/>
      <c r="D85" s="42"/>
      <c r="E85" s="13"/>
      <c r="F85" s="12"/>
      <c r="G85" s="58"/>
      <c r="H85" s="59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11"/>
    </row>
    <row r="86" spans="1:33" x14ac:dyDescent="0.2">
      <c r="A86" s="42"/>
      <c r="B86" s="42"/>
      <c r="C86" s="42"/>
      <c r="D86" s="42"/>
      <c r="E86" s="13"/>
      <c r="F86" s="12"/>
      <c r="G86" s="58"/>
      <c r="H86" s="59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11"/>
    </row>
    <row r="87" spans="1:33" x14ac:dyDescent="0.2">
      <c r="A87" s="42"/>
      <c r="B87" s="42"/>
      <c r="C87" s="42"/>
      <c r="D87" s="12"/>
      <c r="E87" s="13"/>
      <c r="F87" s="62"/>
      <c r="G87" s="58"/>
      <c r="H87" s="58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11"/>
    </row>
    <row r="88" spans="1:33" x14ac:dyDescent="0.2">
      <c r="A88" s="42"/>
      <c r="B88" s="42"/>
      <c r="C88" s="42"/>
      <c r="D88" s="42"/>
      <c r="E88" s="13"/>
      <c r="F88" s="12"/>
      <c r="G88" s="58"/>
      <c r="H88" s="59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11"/>
    </row>
    <row r="89" spans="1:33" x14ac:dyDescent="0.2">
      <c r="A89" s="42"/>
      <c r="B89" s="42"/>
      <c r="C89" s="42"/>
      <c r="D89" s="42"/>
      <c r="E89" s="13"/>
      <c r="F89" s="12"/>
      <c r="G89" s="58"/>
      <c r="H89" s="59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11"/>
    </row>
    <row r="90" spans="1:33" x14ac:dyDescent="0.2">
      <c r="A90" s="42"/>
      <c r="B90" s="42"/>
      <c r="C90" s="42"/>
      <c r="D90" s="42"/>
      <c r="E90" s="13"/>
      <c r="F90" s="12"/>
      <c r="G90" s="58"/>
      <c r="H90" s="59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11"/>
    </row>
    <row r="91" spans="1:33" x14ac:dyDescent="0.2">
      <c r="A91" s="42"/>
      <c r="B91" s="42"/>
      <c r="C91" s="42"/>
      <c r="D91" s="42"/>
      <c r="E91" s="13"/>
      <c r="F91" s="12"/>
      <c r="G91" s="58"/>
      <c r="H91" s="59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11"/>
    </row>
    <row r="92" spans="1:33" x14ac:dyDescent="0.2">
      <c r="A92" s="42"/>
      <c r="B92" s="42"/>
      <c r="C92" s="42"/>
      <c r="D92" s="42"/>
      <c r="E92" s="13"/>
      <c r="F92" s="12"/>
      <c r="G92" s="58"/>
      <c r="H92" s="59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11"/>
    </row>
    <row r="93" spans="1:33" x14ac:dyDescent="0.2">
      <c r="A93" s="42"/>
      <c r="B93" s="42"/>
      <c r="C93" s="42"/>
      <c r="D93" s="42"/>
      <c r="E93" s="13"/>
      <c r="F93" s="12"/>
      <c r="G93" s="46"/>
      <c r="H93" s="59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11"/>
    </row>
    <row r="94" spans="1:33" x14ac:dyDescent="0.2">
      <c r="A94" s="42"/>
      <c r="B94" s="42"/>
      <c r="C94" s="42"/>
      <c r="D94" s="42"/>
      <c r="E94" s="13"/>
      <c r="F94" s="12"/>
      <c r="G94" s="46"/>
      <c r="H94" s="58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11"/>
    </row>
    <row r="95" spans="1:33" x14ac:dyDescent="0.2">
      <c r="A95" s="42"/>
      <c r="B95" s="42"/>
      <c r="C95" s="42"/>
      <c r="D95" s="42"/>
      <c r="E95" s="13"/>
      <c r="F95" s="12"/>
      <c r="G95" s="46"/>
      <c r="H95" s="59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11"/>
    </row>
    <row r="96" spans="1:33" x14ac:dyDescent="0.2">
      <c r="A96" s="42"/>
      <c r="B96" s="42"/>
      <c r="C96" s="42"/>
      <c r="D96" s="42"/>
      <c r="E96" s="13"/>
      <c r="F96" s="12"/>
      <c r="G96" s="46"/>
      <c r="H96" s="59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11"/>
    </row>
    <row r="97" spans="1:33" x14ac:dyDescent="0.2">
      <c r="A97" s="42"/>
      <c r="B97" s="42"/>
      <c r="C97" s="42"/>
      <c r="D97" s="42"/>
      <c r="E97" s="13"/>
      <c r="F97" s="12"/>
      <c r="G97" s="46"/>
      <c r="H97" s="59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11"/>
    </row>
    <row r="98" spans="1:33" x14ac:dyDescent="0.2">
      <c r="A98" s="42"/>
      <c r="B98" s="42"/>
      <c r="C98" s="42"/>
      <c r="D98" s="42"/>
      <c r="E98" s="13"/>
      <c r="F98" s="12"/>
      <c r="G98" s="46"/>
      <c r="H98" s="59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11"/>
    </row>
    <row r="99" spans="1:33" x14ac:dyDescent="0.2">
      <c r="A99" s="42"/>
      <c r="B99" s="42"/>
      <c r="C99" s="42"/>
      <c r="D99" s="42"/>
      <c r="E99" s="13"/>
      <c r="F99" s="12"/>
      <c r="G99" s="46"/>
      <c r="H99" s="59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11"/>
    </row>
    <row r="100" spans="1:33" x14ac:dyDescent="0.2">
      <c r="A100" s="42"/>
      <c r="B100" s="42"/>
      <c r="C100" s="42"/>
      <c r="D100" s="42"/>
      <c r="E100" s="13"/>
      <c r="F100" s="12"/>
      <c r="G100" s="46"/>
      <c r="H100" s="59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11"/>
    </row>
    <row r="101" spans="1:33" x14ac:dyDescent="0.2">
      <c r="A101" s="42"/>
      <c r="B101" s="42"/>
      <c r="C101" s="42"/>
      <c r="D101" s="42"/>
      <c r="E101" s="13"/>
      <c r="F101" s="12"/>
      <c r="G101" s="46"/>
      <c r="H101" s="59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  <c r="AG101" s="11"/>
    </row>
    <row r="102" spans="1:33" x14ac:dyDescent="0.2">
      <c r="A102" s="42"/>
      <c r="B102" s="42"/>
      <c r="C102" s="42"/>
      <c r="D102" s="42"/>
      <c r="E102" s="13"/>
      <c r="F102" s="12"/>
      <c r="G102" s="46"/>
      <c r="H102" s="59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11"/>
    </row>
    <row r="103" spans="1:33" x14ac:dyDescent="0.2">
      <c r="A103" s="42"/>
      <c r="B103" s="42"/>
      <c r="C103" s="42"/>
      <c r="D103" s="42"/>
      <c r="E103" s="13"/>
      <c r="F103" s="12"/>
      <c r="G103" s="46"/>
      <c r="H103" s="59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11"/>
    </row>
    <row r="104" spans="1:33" x14ac:dyDescent="0.2">
      <c r="A104" s="42"/>
      <c r="B104" s="42"/>
      <c r="C104" s="42"/>
      <c r="D104" s="42"/>
      <c r="E104" s="13"/>
      <c r="F104" s="12"/>
      <c r="G104" s="46"/>
      <c r="H104" s="59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  <c r="AG104" s="11"/>
    </row>
    <row r="105" spans="1:33" x14ac:dyDescent="0.2">
      <c r="A105" s="42"/>
      <c r="B105" s="42"/>
      <c r="C105" s="42"/>
      <c r="D105" s="42"/>
      <c r="E105" s="13"/>
      <c r="F105" s="12"/>
      <c r="G105" s="46"/>
      <c r="H105" s="59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F105" s="31"/>
      <c r="AG105" s="11"/>
    </row>
    <row r="106" spans="1:33" x14ac:dyDescent="0.2">
      <c r="A106" s="42"/>
      <c r="B106" s="42"/>
      <c r="C106" s="42"/>
      <c r="D106" s="42"/>
      <c r="E106" s="13"/>
      <c r="F106" s="12"/>
      <c r="G106" s="46"/>
      <c r="H106" s="59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F106" s="31"/>
      <c r="AG106" s="11"/>
    </row>
    <row r="107" spans="1:33" x14ac:dyDescent="0.2">
      <c r="A107" s="42"/>
      <c r="B107" s="42"/>
      <c r="C107" s="42"/>
      <c r="D107" s="42"/>
      <c r="E107" s="13"/>
      <c r="F107" s="12"/>
      <c r="G107" s="46"/>
      <c r="H107" s="59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F107" s="31"/>
      <c r="AG107" s="11"/>
    </row>
    <row r="108" spans="1:33" x14ac:dyDescent="0.2">
      <c r="A108" s="42"/>
      <c r="B108" s="42"/>
      <c r="C108" s="42"/>
      <c r="D108" s="42"/>
      <c r="E108" s="13"/>
      <c r="F108" s="12"/>
      <c r="G108" s="46"/>
      <c r="H108" s="59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F108" s="31"/>
      <c r="AG108" s="11"/>
    </row>
    <row r="109" spans="1:33" x14ac:dyDescent="0.2">
      <c r="A109" s="42"/>
      <c r="B109" s="42"/>
      <c r="C109" s="42"/>
      <c r="D109" s="42"/>
      <c r="E109" s="13"/>
      <c r="F109" s="12"/>
      <c r="G109" s="46"/>
      <c r="H109" s="59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  <c r="AG109" s="11"/>
    </row>
    <row r="110" spans="1:33" x14ac:dyDescent="0.2">
      <c r="A110" s="42"/>
      <c r="B110" s="42"/>
      <c r="C110" s="42"/>
      <c r="D110" s="42"/>
      <c r="E110" s="13"/>
      <c r="F110" s="12"/>
      <c r="G110" s="61"/>
      <c r="H110" s="59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  <c r="AG110" s="11"/>
    </row>
    <row r="111" spans="1:33" x14ac:dyDescent="0.2">
      <c r="A111" s="42"/>
      <c r="B111" s="42"/>
      <c r="C111" s="42"/>
      <c r="D111" s="42"/>
      <c r="E111" s="13"/>
      <c r="F111" s="12"/>
      <c r="G111" s="46"/>
      <c r="H111" s="59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F111" s="31"/>
      <c r="AG111" s="11"/>
    </row>
    <row r="112" spans="1:33" x14ac:dyDescent="0.2">
      <c r="A112" s="42"/>
      <c r="B112" s="42"/>
      <c r="C112" s="42"/>
      <c r="D112" s="12"/>
      <c r="E112" s="13"/>
      <c r="F112" s="11"/>
      <c r="G112" s="58"/>
      <c r="H112" s="58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F112" s="31"/>
      <c r="AG112" s="11"/>
    </row>
    <row r="113" spans="1:33" x14ac:dyDescent="0.2">
      <c r="A113" s="42"/>
      <c r="B113" s="42"/>
      <c r="C113" s="42"/>
      <c r="D113" s="12"/>
      <c r="E113" s="13"/>
      <c r="F113" s="11"/>
      <c r="G113" s="58"/>
      <c r="H113" s="58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F113" s="31"/>
      <c r="AG113" s="11"/>
    </row>
    <row r="114" spans="1:33" x14ac:dyDescent="0.2">
      <c r="A114" s="42"/>
      <c r="B114" s="42"/>
      <c r="C114" s="42"/>
      <c r="D114" s="12"/>
      <c r="E114" s="13"/>
      <c r="F114" s="11"/>
      <c r="G114" s="58"/>
      <c r="H114" s="58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  <c r="AG114" s="11"/>
    </row>
    <row r="115" spans="1:33" x14ac:dyDescent="0.2">
      <c r="A115" s="42"/>
      <c r="B115" s="42"/>
      <c r="C115" s="42"/>
      <c r="D115" s="12"/>
      <c r="E115" s="13"/>
      <c r="F115" s="11"/>
      <c r="G115" s="58"/>
      <c r="H115" s="58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F115" s="31"/>
      <c r="AG115" s="11"/>
    </row>
  </sheetData>
  <mergeCells count="1">
    <mergeCell ref="W5:Z5"/>
  </mergeCells>
  <pageMargins left="0.7" right="0.7" top="0.78740157499999996" bottom="0.78740157499999996" header="0.3" footer="0.3"/>
  <pageSetup paperSize="9" scale="76" orientation="landscape" horizontalDpi="300" verticalDpi="300" r:id="rId1"/>
  <rowBreaks count="1" manualBreakCount="1">
    <brk id="35" max="16383" man="1"/>
  </rowBreaks>
  <colBreaks count="1" manualBreakCount="1">
    <brk id="2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195 - Okrouhlička</vt:lpstr>
      <vt:lpstr>'195 - Okrouhlička'!Oblast_tisku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2021-04-26T09:07:55Z</dcterms:created>
  <dcterms:modified xsi:type="dcterms:W3CDTF">2021-04-26T09:08:53Z</dcterms:modified>
</cp:coreProperties>
</file>